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sposta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<sst xmlns="http://schemas.openxmlformats.org/spreadsheetml/2006/main" count="256" uniqueCount="51">
  <si>
    <r>
      <rPr>
        <b val="true"/>
        <sz val="11"/>
        <color rgb="FF000000"/>
        <rFont val="Arial"/>
        <family val="0"/>
        <charset val="1"/>
      </rPr>
      <t xml:space="preserve">Respostas e cálculo das notas:</t>
    </r>
    <r>
      <rPr>
        <sz val="11"/>
        <color rgb="FF000000"/>
        <rFont val="Arial"/>
        <family val="0"/>
        <charset val="1"/>
      </rPr>
      <t xml:space="preserve"> prova extramuros - DOUTORADO - 9NOV24.</t>
    </r>
  </si>
  <si>
    <t xml:space="preserve">Legenda: 1=Verdadeiro, -1=Falso, vazio= nao sei/nao respondeu</t>
  </si>
  <si>
    <t xml:space="preserve">Para cada questão, pontos obtidos = (pts. da questao) x max{0, ( (#corretas)-(#erradas) )/(#itens) }</t>
  </si>
  <si>
    <t xml:space="preserve">total pts</t>
  </si>
  <si>
    <t xml:space="preserve">nota final %</t>
  </si>
  <si>
    <t xml:space="preserve">pontos da questão</t>
  </si>
  <si>
    <t xml:space="preserve">questão número</t>
  </si>
  <si>
    <t xml:space="preserve">ítem</t>
  </si>
  <si>
    <t xml:space="preserve">a</t>
  </si>
  <si>
    <t xml:space="preserve">b</t>
  </si>
  <si>
    <t xml:space="preserve">c</t>
  </si>
  <si>
    <t xml:space="preserve">d</t>
  </si>
  <si>
    <t xml:space="preserve">Polo</t>
  </si>
  <si>
    <t xml:space="preserve">Documento</t>
  </si>
  <si>
    <t xml:space="preserve">Gabarito</t>
  </si>
  <si>
    <t xml:space="preserve">: gabarito atualizado 29nov24</t>
  </si>
  <si>
    <t xml:space="preserve">UFRJ</t>
  </si>
  <si>
    <t xml:space="preserve">F080734-9</t>
  </si>
  <si>
    <t xml:space="preserve">respostas</t>
  </si>
  <si>
    <t xml:space="preserve">comparação</t>
  </si>
  <si>
    <t xml:space="preserve">pontos obtidos</t>
  </si>
  <si>
    <t xml:space="preserve">24.683.354-5</t>
  </si>
  <si>
    <t xml:space="preserve">3.852.261-ES</t>
  </si>
  <si>
    <t xml:space="preserve">AW424599</t>
  </si>
  <si>
    <t xml:space="preserve">23.112.738-2</t>
  </si>
  <si>
    <t xml:space="preserve">Yachay Tech</t>
  </si>
  <si>
    <t xml:space="preserve">UFBA</t>
  </si>
  <si>
    <t xml:space="preserve">ICMC</t>
  </si>
  <si>
    <t xml:space="preserve">58459154-8</t>
  </si>
  <si>
    <t xml:space="preserve">15.044.203-30</t>
  </si>
  <si>
    <t xml:space="preserve">IMECC</t>
  </si>
  <si>
    <t xml:space="preserve">29.002.754-8</t>
  </si>
  <si>
    <t xml:space="preserve">UNIFEI</t>
  </si>
  <si>
    <t xml:space="preserve">F892634-F</t>
  </si>
  <si>
    <t xml:space="preserve">G028350-F</t>
  </si>
  <si>
    <t xml:space="preserve">AW644115</t>
  </si>
  <si>
    <t xml:space="preserve">UFMG</t>
  </si>
  <si>
    <t xml:space="preserve">MG13682412</t>
  </si>
  <si>
    <t xml:space="preserve">UFAL</t>
  </si>
  <si>
    <t xml:space="preserve">Mayolo</t>
  </si>
  <si>
    <t xml:space="preserve">UFU</t>
  </si>
  <si>
    <t xml:space="preserve">F785642-E</t>
  </si>
  <si>
    <t xml:space="preserve">MG20.655.913</t>
  </si>
  <si>
    <t xml:space="preserve">F776754-4</t>
  </si>
  <si>
    <t xml:space="preserve">AY683844</t>
  </si>
  <si>
    <t xml:space="preserve">UFC</t>
  </si>
  <si>
    <t xml:space="preserve">2007769106-1</t>
  </si>
  <si>
    <t xml:space="preserve">3,398,141</t>
  </si>
  <si>
    <t xml:space="preserve">Riberao Preto</t>
  </si>
  <si>
    <t xml:space="preserve">UFJF</t>
  </si>
  <si>
    <t xml:space="preserve">21818298-8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</si>
</sst>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General"/>
    <numFmt numFmtId="166" formatCode="#,##0.00"/>
    <numFmt numFmtId="167" formatCode="0"/>
    <numFmt numFmtId="168" formatCode="#,##0"/>
  </numFmts>
  <fonts count="9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"/>
      <family val="0"/>
      <charset val="1"/>
    </font>
    <font>
      <b val="true"/>
      <sz val="11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sz val="8"/>
      <color rgb="FF000000"/>
      <name val="Arial"/>
      <family val="0"/>
      <charset val="1"/>
    </font>
    <font>
      <sz val="9"/>
      <color rgb="FF000000"/>
      <name val="Arial"/>
      <family val="0"/>
      <charset val="1"/>
    </font>
  </fonts>
  <fills count="9">
    <fill>
      <patternFill patternType="none"/>
    </fill>
    <fill>
      <patternFill patternType="gray125"/>
    </fill>
    <fill>
      <patternFill patternType="solid">
        <fgColor rgb="FFC9DAF8"/>
        <bgColor rgb="FFD9D9D9"/>
      </patternFill>
    </fill>
    <fill>
      <patternFill patternType="solid">
        <fgColor rgb="FFD9D9D9"/>
        <bgColor rgb="FFDDE8CB"/>
      </patternFill>
    </fill>
    <fill>
      <patternFill patternType="solid">
        <fgColor rgb="FFFFF2CC"/>
        <bgColor rgb="FFFFFFFF"/>
      </patternFill>
    </fill>
    <fill>
      <patternFill patternType="solid">
        <fgColor rgb="FFCCCCCC"/>
        <bgColor rgb="FFD9D9D9"/>
      </patternFill>
    </fill>
    <fill>
      <patternFill patternType="solid">
        <fgColor rgb="FFFF7B59"/>
        <bgColor rgb="FFFF6600"/>
      </patternFill>
    </fill>
    <fill>
      <patternFill patternType="solid">
        <fgColor rgb="FFDDE8CB"/>
        <bgColor rgb="FFD9EAD3"/>
      </patternFill>
    </fill>
    <fill>
      <patternFill patternType="solid">
        <fgColor rgb="FFD9EAD3"/>
        <bgColor rgb="FFDDE8CB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double"/>
      <right style="double"/>
      <top style="double"/>
      <bottom/>
      <diagonal/>
    </border>
    <border diagonalUp="false" diagonalDown="false">
      <left style="double"/>
      <right style="double"/>
      <top/>
      <bottom/>
      <diagonal/>
    </border>
    <border diagonalUp="false" diagonalDown="false">
      <left style="double"/>
      <right style="double"/>
      <top/>
      <bottom style="double"/>
      <diagonal/>
    </border>
    <border diagonalUp="false" diagonalDown="false">
      <left style="thick"/>
      <right style="thick"/>
      <top/>
      <bottom style="thin"/>
      <diagonal/>
    </border>
    <border diagonalUp="false" diagonalDown="false">
      <left style="thick"/>
      <right style="thick"/>
      <top style="thick"/>
      <bottom style="thin"/>
      <diagonal/>
    </border>
    <border diagonalUp="false" diagonalDown="false">
      <left style="thick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ck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ck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 style="thick"/>
      <bottom/>
      <diagonal/>
    </border>
    <border diagonalUp="false" diagonalDown="false">
      <left style="thick"/>
      <right style="thin"/>
      <top style="thick"/>
      <bottom style="thin"/>
      <diagonal/>
    </border>
    <border diagonalUp="false" diagonalDown="false">
      <left style="thin"/>
      <right/>
      <top style="thick"/>
      <bottom style="thin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double"/>
      <right style="double"/>
      <top style="thick"/>
      <bottom/>
      <diagonal/>
    </border>
    <border diagonalUp="false" diagonalDown="false">
      <left style="thick"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ck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ck"/>
      <diagonal/>
    </border>
    <border diagonalUp="false" diagonalDown="false">
      <left style="thick"/>
      <right style="thin"/>
      <top style="thin"/>
      <bottom style="thick"/>
      <diagonal/>
    </border>
    <border diagonalUp="false" diagonalDown="false">
      <left style="thick"/>
      <right style="thick"/>
      <top style="thin"/>
      <bottom style="thick"/>
      <diagonal/>
    </border>
    <border diagonalUp="false" diagonalDown="false">
      <left style="double"/>
      <right style="double"/>
      <top/>
      <bottom style="thick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thick"/>
      <right/>
      <top style="thick"/>
      <bottom style="thin"/>
      <diagonal/>
    </border>
    <border diagonalUp="false" diagonalDown="false">
      <left style="thick"/>
      <right style="thick"/>
      <top style="thin"/>
      <bottom/>
      <diagonal/>
    </border>
    <border diagonalUp="false" diagonalDown="false">
      <left style="thin"/>
      <right/>
      <top style="thick"/>
      <bottom/>
      <diagonal/>
    </border>
    <border diagonalUp="false" diagonalDown="false">
      <left style="thin"/>
      <right/>
      <top/>
      <bottom style="thick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4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4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5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5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5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5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6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6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6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7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8" borderId="1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8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8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8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8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8" borderId="1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8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8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2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4" fillId="0" borderId="2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4" fillId="0" borderId="2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4" fillId="0" borderId="2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2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0" borderId="2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4" fillId="0" borderId="2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4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7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7" borderId="3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8" borderId="3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4" fillId="0" borderId="3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4" fillId="0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3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7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8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2CC"/>
      <rgbColor rgb="FFDDE8CB"/>
      <rgbColor rgb="FF660066"/>
      <rgbColor rgb="FFFF7B59"/>
      <rgbColor rgb="FF0066CC"/>
      <rgbColor rgb="FFC9DAF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EAD3"/>
      <rgbColor rgb="FFFFFF99"/>
      <rgbColor rgb="FF99CCFF"/>
      <rgbColor rgb="FFFF99CC"/>
      <rgbColor rgb="FFCC99FF"/>
      <rgbColor rgb="FFD9D9D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W14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W12" activeCellId="0" sqref="AW12"/>
    </sheetView>
  </sheetViews>
  <sheetFormatPr defaultColWidth="12.7578125" defaultRowHeight="12.8" zeroHeight="false" outlineLevelRow="0" outlineLevelCol="0"/>
  <cols>
    <col collapsed="false" customWidth="true" hidden="false" outlineLevel="0" max="1" min="1" style="0" width="3.37"/>
    <col collapsed="false" customWidth="true" hidden="false" outlineLevel="0" max="2" min="2" style="0" width="9.25"/>
    <col collapsed="false" customWidth="true" hidden="false" outlineLevel="0" max="4" min="3" style="0" width="14.72"/>
    <col collapsed="false" customWidth="true" hidden="false" outlineLevel="0" max="26" min="5" style="0" width="2.63"/>
    <col collapsed="false" customWidth="true" hidden="false" outlineLevel="0" max="45" min="27" style="0" width="3.5"/>
    <col collapsed="false" customWidth="true" hidden="false" outlineLevel="0" max="46" min="46" style="0" width="8.46"/>
    <col collapsed="false" customWidth="true" hidden="false" outlineLevel="0" max="47" min="47" style="0" width="12.22"/>
    <col collapsed="false" customWidth="true" hidden="false" outlineLevel="0" max="48" min="48" style="0" width="2.92"/>
    <col collapsed="false" customWidth="true" hidden="false" outlineLevel="0" max="49" min="49" style="0" width="7.58"/>
    <col collapsed="false" customWidth="true" hidden="false" outlineLevel="0" max="1024" min="1024" style="0" width="11.52"/>
  </cols>
  <sheetData>
    <row r="1" customFormat="false" ht="14.15" hidden="false" customHeight="false" outlineLevel="0" collapsed="false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T1" s="1"/>
      <c r="AU1" s="1"/>
    </row>
    <row r="2" customFormat="false" ht="13.8" hidden="false" customHeight="false" outlineLevel="0" collapsed="false">
      <c r="A2" s="1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T2" s="1"/>
      <c r="AU2" s="1"/>
    </row>
    <row r="3" customFormat="false" ht="13.8" hidden="false" customHeight="true" outlineLevel="0" collapsed="false">
      <c r="A3" s="1"/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T3" s="5" t="s">
        <v>3</v>
      </c>
      <c r="AU3" s="6" t="s">
        <v>4</v>
      </c>
    </row>
    <row r="4" customFormat="false" ht="13.8" hidden="false" customHeight="false" outlineLevel="0" collapsed="false">
      <c r="A4" s="1"/>
      <c r="B4" s="1"/>
      <c r="C4" s="1"/>
      <c r="D4" s="7" t="s">
        <v>5</v>
      </c>
      <c r="E4" s="8" t="n">
        <v>1</v>
      </c>
      <c r="F4" s="8"/>
      <c r="G4" s="8" t="n">
        <v>1</v>
      </c>
      <c r="H4" s="8"/>
      <c r="I4" s="8"/>
      <c r="J4" s="8"/>
      <c r="K4" s="8" t="n">
        <v>1.5</v>
      </c>
      <c r="L4" s="8"/>
      <c r="M4" s="8"/>
      <c r="N4" s="8" t="n">
        <v>1.5</v>
      </c>
      <c r="O4" s="8"/>
      <c r="P4" s="8"/>
      <c r="Q4" s="8" t="n">
        <v>2</v>
      </c>
      <c r="R4" s="8"/>
      <c r="S4" s="8"/>
      <c r="T4" s="8"/>
      <c r="U4" s="8" t="n">
        <v>1.5</v>
      </c>
      <c r="V4" s="8"/>
      <c r="W4" s="8"/>
      <c r="X4" s="8" t="n">
        <v>2</v>
      </c>
      <c r="Y4" s="8"/>
      <c r="Z4" s="8"/>
      <c r="AA4" s="8"/>
      <c r="AB4" s="8" t="n">
        <v>2</v>
      </c>
      <c r="AC4" s="8"/>
      <c r="AD4" s="8"/>
      <c r="AE4" s="8"/>
      <c r="AF4" s="8" t="n">
        <v>2</v>
      </c>
      <c r="AG4" s="8"/>
      <c r="AH4" s="8"/>
      <c r="AI4" s="8"/>
      <c r="AJ4" s="8" t="n">
        <v>1.5</v>
      </c>
      <c r="AK4" s="8"/>
      <c r="AL4" s="8"/>
      <c r="AM4" s="8" t="n">
        <v>1.5</v>
      </c>
      <c r="AN4" s="8"/>
      <c r="AO4" s="8"/>
      <c r="AP4" s="8" t="n">
        <v>2</v>
      </c>
      <c r="AQ4" s="8"/>
      <c r="AR4" s="8"/>
      <c r="AS4" s="8"/>
      <c r="AT4" s="9" t="n">
        <f aca="false">SUM(E4:AS4)</f>
        <v>19.5</v>
      </c>
      <c r="AU4" s="10"/>
    </row>
    <row r="5" customFormat="false" ht="13.8" hidden="false" customHeight="false" outlineLevel="0" collapsed="false">
      <c r="A5" s="11"/>
      <c r="B5" s="11"/>
      <c r="C5" s="11"/>
      <c r="D5" s="11" t="s">
        <v>6</v>
      </c>
      <c r="E5" s="12" t="n">
        <v>1</v>
      </c>
      <c r="F5" s="12"/>
      <c r="G5" s="12" t="n">
        <v>2</v>
      </c>
      <c r="H5" s="12"/>
      <c r="I5" s="12"/>
      <c r="J5" s="12"/>
      <c r="K5" s="12" t="n">
        <v>3</v>
      </c>
      <c r="L5" s="12"/>
      <c r="M5" s="12"/>
      <c r="N5" s="12" t="n">
        <v>4</v>
      </c>
      <c r="O5" s="12"/>
      <c r="P5" s="12"/>
      <c r="Q5" s="12" t="n">
        <v>5</v>
      </c>
      <c r="R5" s="12"/>
      <c r="S5" s="12"/>
      <c r="T5" s="12"/>
      <c r="U5" s="12" t="n">
        <v>6</v>
      </c>
      <c r="V5" s="12"/>
      <c r="W5" s="12"/>
      <c r="X5" s="12" t="n">
        <v>7</v>
      </c>
      <c r="Y5" s="12"/>
      <c r="Z5" s="12"/>
      <c r="AA5" s="12"/>
      <c r="AB5" s="12" t="n">
        <v>8</v>
      </c>
      <c r="AC5" s="12"/>
      <c r="AD5" s="12"/>
      <c r="AE5" s="12"/>
      <c r="AF5" s="12" t="n">
        <v>9</v>
      </c>
      <c r="AG5" s="12"/>
      <c r="AH5" s="12"/>
      <c r="AI5" s="12"/>
      <c r="AJ5" s="12" t="n">
        <v>10</v>
      </c>
      <c r="AK5" s="12"/>
      <c r="AL5" s="12"/>
      <c r="AM5" s="12" t="n">
        <v>11</v>
      </c>
      <c r="AN5" s="12"/>
      <c r="AO5" s="12"/>
      <c r="AP5" s="12" t="n">
        <v>12</v>
      </c>
      <c r="AQ5" s="12"/>
      <c r="AR5" s="12"/>
      <c r="AS5" s="12"/>
      <c r="AT5" s="13"/>
      <c r="AU5" s="10"/>
    </row>
    <row r="6" customFormat="false" ht="13.8" hidden="false" customHeight="false" outlineLevel="0" collapsed="false">
      <c r="A6" s="14"/>
      <c r="B6" s="14"/>
      <c r="C6" s="14"/>
      <c r="D6" s="14" t="s">
        <v>7</v>
      </c>
      <c r="E6" s="15" t="s">
        <v>8</v>
      </c>
      <c r="F6" s="16" t="s">
        <v>9</v>
      </c>
      <c r="G6" s="15" t="s">
        <v>8</v>
      </c>
      <c r="H6" s="17" t="s">
        <v>9</v>
      </c>
      <c r="I6" s="17" t="s">
        <v>10</v>
      </c>
      <c r="J6" s="18" t="s">
        <v>11</v>
      </c>
      <c r="K6" s="15" t="s">
        <v>8</v>
      </c>
      <c r="L6" s="17" t="s">
        <v>9</v>
      </c>
      <c r="M6" s="17" t="s">
        <v>10</v>
      </c>
      <c r="N6" s="15" t="s">
        <v>8</v>
      </c>
      <c r="O6" s="17" t="s">
        <v>9</v>
      </c>
      <c r="P6" s="18" t="s">
        <v>10</v>
      </c>
      <c r="Q6" s="15" t="s">
        <v>8</v>
      </c>
      <c r="R6" s="17" t="s">
        <v>9</v>
      </c>
      <c r="S6" s="17" t="s">
        <v>10</v>
      </c>
      <c r="T6" s="18" t="s">
        <v>11</v>
      </c>
      <c r="U6" s="15" t="s">
        <v>8</v>
      </c>
      <c r="V6" s="17" t="s">
        <v>9</v>
      </c>
      <c r="W6" s="18" t="s">
        <v>10</v>
      </c>
      <c r="X6" s="15" t="s">
        <v>8</v>
      </c>
      <c r="Y6" s="17" t="s">
        <v>9</v>
      </c>
      <c r="Z6" s="17" t="s">
        <v>10</v>
      </c>
      <c r="AA6" s="18" t="s">
        <v>11</v>
      </c>
      <c r="AB6" s="15" t="s">
        <v>8</v>
      </c>
      <c r="AC6" s="17" t="s">
        <v>9</v>
      </c>
      <c r="AD6" s="17" t="s">
        <v>10</v>
      </c>
      <c r="AE6" s="18" t="s">
        <v>11</v>
      </c>
      <c r="AF6" s="15" t="s">
        <v>8</v>
      </c>
      <c r="AG6" s="17" t="s">
        <v>9</v>
      </c>
      <c r="AH6" s="17" t="s">
        <v>10</v>
      </c>
      <c r="AI6" s="18" t="s">
        <v>11</v>
      </c>
      <c r="AJ6" s="15" t="s">
        <v>8</v>
      </c>
      <c r="AK6" s="17" t="s">
        <v>9</v>
      </c>
      <c r="AL6" s="18" t="s">
        <v>10</v>
      </c>
      <c r="AM6" s="15" t="s">
        <v>8</v>
      </c>
      <c r="AN6" s="17" t="s">
        <v>9</v>
      </c>
      <c r="AO6" s="18" t="s">
        <v>10</v>
      </c>
      <c r="AP6" s="15" t="s">
        <v>8</v>
      </c>
      <c r="AQ6" s="17" t="s">
        <v>9</v>
      </c>
      <c r="AR6" s="17" t="s">
        <v>10</v>
      </c>
      <c r="AS6" s="18" t="s">
        <v>11</v>
      </c>
      <c r="AT6" s="13"/>
      <c r="AU6" s="10"/>
    </row>
    <row r="7" customFormat="false" ht="13.8" hidden="false" customHeight="false" outlineLevel="0" collapsed="false">
      <c r="A7" s="19"/>
      <c r="B7" s="17" t="s">
        <v>12</v>
      </c>
      <c r="C7" s="20" t="s">
        <v>13</v>
      </c>
      <c r="D7" s="21" t="s">
        <v>14</v>
      </c>
      <c r="E7" s="22" t="n">
        <v>1</v>
      </c>
      <c r="F7" s="23" t="n">
        <v>-1</v>
      </c>
      <c r="G7" s="22" t="n">
        <v>-1</v>
      </c>
      <c r="H7" s="24" t="n">
        <v>-1</v>
      </c>
      <c r="I7" s="24" t="n">
        <v>1</v>
      </c>
      <c r="J7" s="25" t="n">
        <v>1</v>
      </c>
      <c r="K7" s="22" t="n">
        <v>-1</v>
      </c>
      <c r="L7" s="24" t="n">
        <v>-1</v>
      </c>
      <c r="M7" s="24" t="n">
        <v>1</v>
      </c>
      <c r="N7" s="22" t="n">
        <v>-1</v>
      </c>
      <c r="O7" s="24" t="n">
        <v>1</v>
      </c>
      <c r="P7" s="25" t="n">
        <v>1</v>
      </c>
      <c r="Q7" s="26" t="n">
        <v>-1</v>
      </c>
      <c r="R7" s="27" t="n">
        <v>1</v>
      </c>
      <c r="S7" s="27" t="n">
        <v>-1</v>
      </c>
      <c r="T7" s="28" t="n">
        <v>-1</v>
      </c>
      <c r="U7" s="22" t="n">
        <v>1</v>
      </c>
      <c r="V7" s="24" t="n">
        <v>-1</v>
      </c>
      <c r="W7" s="25" t="n">
        <v>1</v>
      </c>
      <c r="X7" s="22" t="n">
        <v>-1</v>
      </c>
      <c r="Y7" s="24" t="n">
        <v>1</v>
      </c>
      <c r="Z7" s="24" t="n">
        <v>1</v>
      </c>
      <c r="AA7" s="25" t="n">
        <v>-1</v>
      </c>
      <c r="AB7" s="22" t="n">
        <v>-1</v>
      </c>
      <c r="AC7" s="24" t="n">
        <v>1</v>
      </c>
      <c r="AD7" s="24" t="n">
        <v>-1</v>
      </c>
      <c r="AE7" s="25" t="n">
        <v>1</v>
      </c>
      <c r="AF7" s="22" t="n">
        <v>-1</v>
      </c>
      <c r="AG7" s="24" t="n">
        <v>1</v>
      </c>
      <c r="AH7" s="24" t="n">
        <v>-1</v>
      </c>
      <c r="AI7" s="25" t="n">
        <v>1</v>
      </c>
      <c r="AJ7" s="22" t="n">
        <v>-1</v>
      </c>
      <c r="AK7" s="24" t="n">
        <v>-1</v>
      </c>
      <c r="AL7" s="25" t="n">
        <v>1</v>
      </c>
      <c r="AM7" s="22" t="n">
        <v>1</v>
      </c>
      <c r="AN7" s="24" t="n">
        <v>-1</v>
      </c>
      <c r="AO7" s="25" t="n">
        <v>1</v>
      </c>
      <c r="AP7" s="22" t="n">
        <v>-1</v>
      </c>
      <c r="AQ7" s="24" t="n">
        <v>1</v>
      </c>
      <c r="AR7" s="24" t="n">
        <v>-1</v>
      </c>
      <c r="AS7" s="25" t="n">
        <v>-1</v>
      </c>
      <c r="AT7" s="29"/>
      <c r="AU7" s="10"/>
      <c r="AV7" s="30"/>
      <c r="AW7" s="0" t="s">
        <v>15</v>
      </c>
    </row>
    <row r="8" customFormat="false" ht="13.8" hidden="false" customHeight="false" outlineLevel="0" collapsed="false">
      <c r="A8" s="19" t="n">
        <v>1</v>
      </c>
      <c r="B8" s="31" t="s">
        <v>16</v>
      </c>
      <c r="C8" s="32" t="s">
        <v>17</v>
      </c>
      <c r="D8" s="33" t="s">
        <v>18</v>
      </c>
      <c r="E8" s="34" t="n">
        <v>1</v>
      </c>
      <c r="F8" s="35" t="n">
        <v>-1</v>
      </c>
      <c r="G8" s="34" t="n">
        <v>-1</v>
      </c>
      <c r="H8" s="36" t="n">
        <v>-1</v>
      </c>
      <c r="I8" s="37"/>
      <c r="J8" s="38" t="n">
        <v>1</v>
      </c>
      <c r="K8" s="39"/>
      <c r="L8" s="37"/>
      <c r="M8" s="40"/>
      <c r="N8" s="34" t="n">
        <v>-1</v>
      </c>
      <c r="O8" s="36" t="n">
        <v>1</v>
      </c>
      <c r="P8" s="38" t="n">
        <v>1</v>
      </c>
      <c r="Q8" s="34" t="n">
        <v>1</v>
      </c>
      <c r="R8" s="36" t="n">
        <v>-1</v>
      </c>
      <c r="S8" s="36" t="n">
        <v>-1</v>
      </c>
      <c r="T8" s="38" t="n">
        <v>1</v>
      </c>
      <c r="U8" s="34" t="n">
        <v>1</v>
      </c>
      <c r="V8" s="36" t="n">
        <v>1</v>
      </c>
      <c r="W8" s="38" t="n">
        <v>-1</v>
      </c>
      <c r="X8" s="34" t="n">
        <v>1</v>
      </c>
      <c r="Y8" s="36" t="n">
        <v>1</v>
      </c>
      <c r="Z8" s="36" t="n">
        <v>-1</v>
      </c>
      <c r="AA8" s="40"/>
      <c r="AB8" s="39"/>
      <c r="AC8" s="36" t="n">
        <v>1</v>
      </c>
      <c r="AD8" s="36" t="n">
        <v>1</v>
      </c>
      <c r="AE8" s="38" t="n">
        <v>-1</v>
      </c>
      <c r="AF8" s="34" t="n">
        <v>-1</v>
      </c>
      <c r="AG8" s="36" t="n">
        <v>1</v>
      </c>
      <c r="AH8" s="36" t="n">
        <v>1</v>
      </c>
      <c r="AI8" s="40"/>
      <c r="AJ8" s="34" t="n">
        <v>-1</v>
      </c>
      <c r="AK8" s="37"/>
      <c r="AL8" s="40"/>
      <c r="AM8" s="39"/>
      <c r="AN8" s="36" t="n">
        <v>1</v>
      </c>
      <c r="AO8" s="38" t="n">
        <v>1</v>
      </c>
      <c r="AP8" s="34" t="n">
        <v>-1</v>
      </c>
      <c r="AQ8" s="36" t="n">
        <v>1</v>
      </c>
      <c r="AR8" s="36" t="n">
        <v>-1</v>
      </c>
      <c r="AS8" s="38" t="n">
        <v>-1</v>
      </c>
      <c r="AT8" s="41"/>
      <c r="AU8" s="42"/>
      <c r="AV8" s="43"/>
    </row>
    <row r="9" customFormat="false" ht="13.8" hidden="false" customHeight="false" outlineLevel="0" collapsed="false">
      <c r="A9" s="14"/>
      <c r="B9" s="44"/>
      <c r="C9" s="45"/>
      <c r="D9" s="14" t="s">
        <v>19</v>
      </c>
      <c r="E9" s="46" t="n">
        <f aca="false">E$7*E8</f>
        <v>1</v>
      </c>
      <c r="F9" s="31" t="n">
        <f aca="false">F$7*F8</f>
        <v>1</v>
      </c>
      <c r="G9" s="46" t="n">
        <f aca="false">G$7*G8</f>
        <v>1</v>
      </c>
      <c r="H9" s="47" t="n">
        <f aca="false">H$7*H8</f>
        <v>1</v>
      </c>
      <c r="I9" s="47" t="n">
        <f aca="false">I$7*I8</f>
        <v>0</v>
      </c>
      <c r="J9" s="48" t="n">
        <f aca="false">J$7*J8</f>
        <v>1</v>
      </c>
      <c r="K9" s="49" t="n">
        <f aca="false">K$7*K8</f>
        <v>-0</v>
      </c>
      <c r="L9" s="47" t="n">
        <f aca="false">L$7*L8</f>
        <v>-0</v>
      </c>
      <c r="M9" s="48" t="n">
        <f aca="false">M$7*M8</f>
        <v>0</v>
      </c>
      <c r="N9" s="49" t="n">
        <f aca="false">N$7*N8</f>
        <v>1</v>
      </c>
      <c r="O9" s="47" t="n">
        <f aca="false">O$7*O8</f>
        <v>1</v>
      </c>
      <c r="P9" s="48" t="n">
        <f aca="false">P$7*P8</f>
        <v>1</v>
      </c>
      <c r="Q9" s="49" t="n">
        <f aca="false">Q$7*Q8</f>
        <v>-1</v>
      </c>
      <c r="R9" s="47" t="n">
        <f aca="false">R$7*R8</f>
        <v>-1</v>
      </c>
      <c r="S9" s="47" t="n">
        <f aca="false">S$7*S8</f>
        <v>1</v>
      </c>
      <c r="T9" s="48" t="n">
        <f aca="false">T$7*T8</f>
        <v>-1</v>
      </c>
      <c r="U9" s="49" t="n">
        <f aca="false">U$7*U8</f>
        <v>1</v>
      </c>
      <c r="V9" s="47" t="n">
        <f aca="false">V$7*V8</f>
        <v>-1</v>
      </c>
      <c r="W9" s="48" t="n">
        <f aca="false">W$7*W8</f>
        <v>-1</v>
      </c>
      <c r="X9" s="49" t="n">
        <f aca="false">X$7*X8</f>
        <v>-1</v>
      </c>
      <c r="Y9" s="47" t="n">
        <f aca="false">Y$7*Y8</f>
        <v>1</v>
      </c>
      <c r="Z9" s="47" t="n">
        <f aca="false">Z$7*Z8</f>
        <v>-1</v>
      </c>
      <c r="AA9" s="48" t="n">
        <f aca="false">AA$7*AA8</f>
        <v>-0</v>
      </c>
      <c r="AB9" s="49" t="n">
        <f aca="false">AB$7*AB8</f>
        <v>-0</v>
      </c>
      <c r="AC9" s="47" t="n">
        <f aca="false">AC$7*AC8</f>
        <v>1</v>
      </c>
      <c r="AD9" s="47" t="n">
        <f aca="false">AD$7*AD8</f>
        <v>-1</v>
      </c>
      <c r="AE9" s="48" t="n">
        <f aca="false">AE$7*AE8</f>
        <v>-1</v>
      </c>
      <c r="AF9" s="49" t="n">
        <f aca="false">AF$7*AF8</f>
        <v>1</v>
      </c>
      <c r="AG9" s="47" t="n">
        <f aca="false">AG$7*AG8</f>
        <v>1</v>
      </c>
      <c r="AH9" s="47" t="n">
        <f aca="false">AH$7*AH8</f>
        <v>-1</v>
      </c>
      <c r="AI9" s="48" t="n">
        <f aca="false">AI$7*AI8</f>
        <v>0</v>
      </c>
      <c r="AJ9" s="49" t="n">
        <f aca="false">AJ$7*AJ8</f>
        <v>1</v>
      </c>
      <c r="AK9" s="47" t="n">
        <f aca="false">AK$7*AK8</f>
        <v>-0</v>
      </c>
      <c r="AL9" s="48" t="n">
        <f aca="false">AL$7*AL8</f>
        <v>0</v>
      </c>
      <c r="AM9" s="49" t="n">
        <f aca="false">AM$7*AM8</f>
        <v>0</v>
      </c>
      <c r="AN9" s="47" t="n">
        <f aca="false">AN$7*AN8</f>
        <v>-1</v>
      </c>
      <c r="AO9" s="48" t="n">
        <f aca="false">AO$7*AO8</f>
        <v>1</v>
      </c>
      <c r="AP9" s="49" t="n">
        <f aca="false">AP$7*AP8</f>
        <v>1</v>
      </c>
      <c r="AQ9" s="47" t="n">
        <f aca="false">AQ$7*AQ8</f>
        <v>1</v>
      </c>
      <c r="AR9" s="47" t="n">
        <f aca="false">AR$7*AR8</f>
        <v>1</v>
      </c>
      <c r="AS9" s="48" t="n">
        <f aca="false">AS$7*AS8</f>
        <v>1</v>
      </c>
      <c r="AT9" s="13"/>
      <c r="AU9" s="10"/>
      <c r="AV9" s="43"/>
    </row>
    <row r="10" customFormat="false" ht="13.8" hidden="false" customHeight="false" outlineLevel="0" collapsed="false">
      <c r="A10" s="14"/>
      <c r="B10" s="44"/>
      <c r="C10" s="45"/>
      <c r="D10" s="50" t="s">
        <v>20</v>
      </c>
      <c r="E10" s="51" t="n">
        <f aca="false">MAX(0,E$4*(SUM(E9:F9))/2)</f>
        <v>1</v>
      </c>
      <c r="F10" s="51"/>
      <c r="G10" s="52" t="n">
        <f aca="false">MAX(0,G$4*SUM(G9:J9)/4)</f>
        <v>0.75</v>
      </c>
      <c r="H10" s="52"/>
      <c r="I10" s="52"/>
      <c r="J10" s="52"/>
      <c r="K10" s="53" t="n">
        <f aca="false">MAX(0,K$4*SUM(K9:M9)/3)</f>
        <v>0</v>
      </c>
      <c r="L10" s="53"/>
      <c r="M10" s="53"/>
      <c r="N10" s="53" t="n">
        <f aca="false">MAX(0,N$4*SUM(N9:P9)/3)</f>
        <v>1.5</v>
      </c>
      <c r="O10" s="53"/>
      <c r="P10" s="53"/>
      <c r="Q10" s="52" t="n">
        <f aca="false">MAX(0,Q$4*SUM(Q9:T9)/4)</f>
        <v>0</v>
      </c>
      <c r="R10" s="52"/>
      <c r="S10" s="52"/>
      <c r="T10" s="52"/>
      <c r="U10" s="53" t="n">
        <f aca="false">MAX(0,U$4*SUM(U9:W9)/3)</f>
        <v>0</v>
      </c>
      <c r="V10" s="53"/>
      <c r="W10" s="53"/>
      <c r="X10" s="52" t="n">
        <f aca="false">MAX(0,X$4*SUM(X9:AA9)/4)</f>
        <v>0</v>
      </c>
      <c r="Y10" s="52"/>
      <c r="Z10" s="52"/>
      <c r="AA10" s="52"/>
      <c r="AB10" s="52" t="n">
        <f aca="false">MAX(0,AB$4*SUM(AB9:AE9)/4)</f>
        <v>0</v>
      </c>
      <c r="AC10" s="52"/>
      <c r="AD10" s="52"/>
      <c r="AE10" s="52"/>
      <c r="AF10" s="52" t="n">
        <f aca="false">MAX(0,AF$4*SUM(AF9:AI9)/4)</f>
        <v>0.5</v>
      </c>
      <c r="AG10" s="52"/>
      <c r="AH10" s="52"/>
      <c r="AI10" s="52"/>
      <c r="AJ10" s="53" t="n">
        <f aca="false">MAX(0,AJ$4*SUM(AJ9:AL9)/3)</f>
        <v>0.5</v>
      </c>
      <c r="AK10" s="53"/>
      <c r="AL10" s="53"/>
      <c r="AM10" s="53" t="n">
        <f aca="false">MAX(0,AM$4*SUM(AM9:AO9)/3)</f>
        <v>0</v>
      </c>
      <c r="AN10" s="53"/>
      <c r="AO10" s="53"/>
      <c r="AP10" s="52" t="n">
        <f aca="false">MAX(0,AP$4*SUM(AP9:AS9)/4)</f>
        <v>2</v>
      </c>
      <c r="AQ10" s="52"/>
      <c r="AR10" s="52"/>
      <c r="AS10" s="52"/>
      <c r="AT10" s="54" t="n">
        <f aca="false">SUM(E10:AS10)</f>
        <v>6.25</v>
      </c>
      <c r="AU10" s="55" t="n">
        <f aca="false">AT10*100/$AT$4</f>
        <v>32.0512820512821</v>
      </c>
      <c r="AV10" s="56"/>
      <c r="AW10" s="56"/>
    </row>
    <row r="11" customFormat="false" ht="13.8" hidden="false" customHeight="false" outlineLevel="0" collapsed="false">
      <c r="A11" s="19" t="n">
        <v>2</v>
      </c>
      <c r="B11" s="31" t="s">
        <v>16</v>
      </c>
      <c r="C11" s="57" t="s">
        <v>21</v>
      </c>
      <c r="D11" s="33" t="s">
        <v>18</v>
      </c>
      <c r="E11" s="34" t="n">
        <v>1</v>
      </c>
      <c r="F11" s="35" t="n">
        <v>-1</v>
      </c>
      <c r="G11" s="34" t="n">
        <v>-1</v>
      </c>
      <c r="H11" s="36" t="n">
        <v>-1</v>
      </c>
      <c r="I11" s="36" t="n">
        <v>-1</v>
      </c>
      <c r="J11" s="38" t="n">
        <v>1</v>
      </c>
      <c r="K11" s="34" t="n">
        <v>-1</v>
      </c>
      <c r="L11" s="36" t="n">
        <v>1</v>
      </c>
      <c r="M11" s="38" t="n">
        <v>-1</v>
      </c>
      <c r="N11" s="34" t="n">
        <v>-1</v>
      </c>
      <c r="O11" s="36" t="n">
        <v>-1</v>
      </c>
      <c r="P11" s="38" t="n">
        <v>1</v>
      </c>
      <c r="Q11" s="34" t="n">
        <v>1</v>
      </c>
      <c r="R11" s="36" t="n">
        <v>-1</v>
      </c>
      <c r="S11" s="36" t="n">
        <v>-1</v>
      </c>
      <c r="T11" s="38" t="n">
        <v>-1</v>
      </c>
      <c r="U11" s="34" t="n">
        <v>1</v>
      </c>
      <c r="V11" s="36" t="n">
        <v>-1</v>
      </c>
      <c r="W11" s="38" t="n">
        <v>1</v>
      </c>
      <c r="X11" s="34" t="n">
        <v>-1</v>
      </c>
      <c r="Y11" s="36" t="n">
        <v>-1</v>
      </c>
      <c r="Z11" s="36" t="n">
        <v>-1</v>
      </c>
      <c r="AA11" s="38" t="n">
        <v>1</v>
      </c>
      <c r="AB11" s="34" t="n">
        <v>1</v>
      </c>
      <c r="AC11" s="36" t="n">
        <v>-1</v>
      </c>
      <c r="AD11" s="36" t="n">
        <v>-1</v>
      </c>
      <c r="AE11" s="38" t="n">
        <v>1</v>
      </c>
      <c r="AF11" s="34" t="n">
        <v>1</v>
      </c>
      <c r="AG11" s="36" t="n">
        <v>1</v>
      </c>
      <c r="AH11" s="36" t="n">
        <v>-1</v>
      </c>
      <c r="AI11" s="36" t="n">
        <v>-1</v>
      </c>
      <c r="AJ11" s="36" t="n">
        <v>-1</v>
      </c>
      <c r="AK11" s="36" t="n">
        <v>-1</v>
      </c>
      <c r="AL11" s="36" t="n">
        <v>-1</v>
      </c>
      <c r="AM11" s="34" t="n">
        <v>1</v>
      </c>
      <c r="AN11" s="36" t="n">
        <v>-1</v>
      </c>
      <c r="AO11" s="36" t="n">
        <v>-1</v>
      </c>
      <c r="AP11" s="36" t="n">
        <v>-1</v>
      </c>
      <c r="AQ11" s="36" t="n">
        <v>-1</v>
      </c>
      <c r="AR11" s="36" t="n">
        <v>-1</v>
      </c>
      <c r="AS11" s="36" t="n">
        <v>-1</v>
      </c>
      <c r="AT11" s="41"/>
      <c r="AU11" s="42"/>
      <c r="AV11" s="56"/>
      <c r="AW11" s="56"/>
    </row>
    <row r="12" customFormat="false" ht="13.8" hidden="false" customHeight="false" outlineLevel="0" collapsed="false">
      <c r="A12" s="14"/>
      <c r="B12" s="44"/>
      <c r="C12" s="45"/>
      <c r="D12" s="14" t="s">
        <v>19</v>
      </c>
      <c r="E12" s="46" t="n">
        <f aca="false">E$7*E11</f>
        <v>1</v>
      </c>
      <c r="F12" s="31" t="n">
        <f aca="false">F$7*F11</f>
        <v>1</v>
      </c>
      <c r="G12" s="46" t="n">
        <f aca="false">G$7*G11</f>
        <v>1</v>
      </c>
      <c r="H12" s="47" t="n">
        <f aca="false">H$7*H11</f>
        <v>1</v>
      </c>
      <c r="I12" s="47" t="n">
        <f aca="false">I$7*I11</f>
        <v>-1</v>
      </c>
      <c r="J12" s="48" t="n">
        <f aca="false">J$7*J11</f>
        <v>1</v>
      </c>
      <c r="K12" s="49" t="n">
        <f aca="false">K$7*K11</f>
        <v>1</v>
      </c>
      <c r="L12" s="47" t="n">
        <f aca="false">L$7*L11</f>
        <v>-1</v>
      </c>
      <c r="M12" s="48" t="n">
        <f aca="false">M$7*M11</f>
        <v>-1</v>
      </c>
      <c r="N12" s="49" t="n">
        <f aca="false">N$7*N11</f>
        <v>1</v>
      </c>
      <c r="O12" s="47" t="n">
        <f aca="false">O$7*O11</f>
        <v>-1</v>
      </c>
      <c r="P12" s="48" t="n">
        <f aca="false">P$7*P11</f>
        <v>1</v>
      </c>
      <c r="Q12" s="49" t="n">
        <f aca="false">Q$7*Q11</f>
        <v>-1</v>
      </c>
      <c r="R12" s="47" t="n">
        <f aca="false">R$7*R11</f>
        <v>-1</v>
      </c>
      <c r="S12" s="47" t="n">
        <f aca="false">S$7*S11</f>
        <v>1</v>
      </c>
      <c r="T12" s="48" t="n">
        <f aca="false">T$7*T11</f>
        <v>1</v>
      </c>
      <c r="U12" s="49" t="n">
        <f aca="false">U$7*U11</f>
        <v>1</v>
      </c>
      <c r="V12" s="47" t="n">
        <f aca="false">V$7*V11</f>
        <v>1</v>
      </c>
      <c r="W12" s="48" t="n">
        <f aca="false">W$7*W11</f>
        <v>1</v>
      </c>
      <c r="X12" s="49" t="n">
        <f aca="false">X$7*X11</f>
        <v>1</v>
      </c>
      <c r="Y12" s="47" t="n">
        <f aca="false">Y$7*Y11</f>
        <v>-1</v>
      </c>
      <c r="Z12" s="47" t="n">
        <f aca="false">Z$7*Z11</f>
        <v>-1</v>
      </c>
      <c r="AA12" s="48" t="n">
        <f aca="false">AA$7*AA11</f>
        <v>-1</v>
      </c>
      <c r="AB12" s="49" t="n">
        <f aca="false">AB$7*AB11</f>
        <v>-1</v>
      </c>
      <c r="AC12" s="47" t="n">
        <f aca="false">AC$7*AC11</f>
        <v>-1</v>
      </c>
      <c r="AD12" s="47" t="n">
        <f aca="false">AD$7*AD11</f>
        <v>1</v>
      </c>
      <c r="AE12" s="48" t="n">
        <f aca="false">AE$7*AE11</f>
        <v>1</v>
      </c>
      <c r="AF12" s="49" t="n">
        <f aca="false">AF$7*AF11</f>
        <v>-1</v>
      </c>
      <c r="AG12" s="47" t="n">
        <f aca="false">AG$7*AG11</f>
        <v>1</v>
      </c>
      <c r="AH12" s="47" t="n">
        <f aca="false">AH$7*AH11</f>
        <v>1</v>
      </c>
      <c r="AI12" s="48" t="n">
        <f aca="false">AI$7*AI11</f>
        <v>-1</v>
      </c>
      <c r="AJ12" s="49" t="n">
        <f aca="false">AJ$7*AJ11</f>
        <v>1</v>
      </c>
      <c r="AK12" s="47" t="n">
        <f aca="false">AK$7*AK11</f>
        <v>1</v>
      </c>
      <c r="AL12" s="48" t="n">
        <f aca="false">AL$7*AL11</f>
        <v>-1</v>
      </c>
      <c r="AM12" s="49" t="n">
        <f aca="false">AM$7*AM11</f>
        <v>1</v>
      </c>
      <c r="AN12" s="47" t="n">
        <f aca="false">AN$7*AN11</f>
        <v>1</v>
      </c>
      <c r="AO12" s="48" t="n">
        <f aca="false">AO$7*AO11</f>
        <v>-1</v>
      </c>
      <c r="AP12" s="49" t="n">
        <f aca="false">AP$7*AP11</f>
        <v>1</v>
      </c>
      <c r="AQ12" s="47" t="n">
        <f aca="false">AQ$7*AQ11</f>
        <v>-1</v>
      </c>
      <c r="AR12" s="47" t="n">
        <f aca="false">AR$7*AR11</f>
        <v>1</v>
      </c>
      <c r="AS12" s="48" t="n">
        <f aca="false">AS$7*AS11</f>
        <v>1</v>
      </c>
      <c r="AT12" s="13"/>
      <c r="AU12" s="10"/>
      <c r="AV12" s="56"/>
      <c r="AW12" s="56"/>
    </row>
    <row r="13" customFormat="false" ht="13.8" hidden="false" customHeight="false" outlineLevel="0" collapsed="false">
      <c r="A13" s="14"/>
      <c r="B13" s="44"/>
      <c r="C13" s="45"/>
      <c r="D13" s="50" t="s">
        <v>20</v>
      </c>
      <c r="E13" s="51" t="n">
        <f aca="false">MAX(0,E$4*(SUM(E12:F12))/2)</f>
        <v>1</v>
      </c>
      <c r="F13" s="51"/>
      <c r="G13" s="52" t="n">
        <f aca="false">MAX(0,G$4*SUM(G12:J12)/4)</f>
        <v>0.5</v>
      </c>
      <c r="H13" s="52"/>
      <c r="I13" s="52"/>
      <c r="J13" s="52"/>
      <c r="K13" s="53" t="n">
        <f aca="false">MAX(0,K$4*SUM(K12:M12)/3)</f>
        <v>0</v>
      </c>
      <c r="L13" s="53"/>
      <c r="M13" s="53"/>
      <c r="N13" s="53" t="n">
        <f aca="false">MAX(0,N$4*SUM(N12:P12)/3)</f>
        <v>0.5</v>
      </c>
      <c r="O13" s="53"/>
      <c r="P13" s="53"/>
      <c r="Q13" s="52" t="n">
        <f aca="false">MAX(0,Q$4*SUM(Q12:T12)/4)</f>
        <v>0</v>
      </c>
      <c r="R13" s="52"/>
      <c r="S13" s="52"/>
      <c r="T13" s="52"/>
      <c r="U13" s="53" t="n">
        <f aca="false">MAX(0,U$4*SUM(U12:W12)/3)</f>
        <v>1.5</v>
      </c>
      <c r="V13" s="53"/>
      <c r="W13" s="53"/>
      <c r="X13" s="52" t="n">
        <f aca="false">MAX(0,X$4*SUM(X12:AA12)/4)</f>
        <v>0</v>
      </c>
      <c r="Y13" s="52"/>
      <c r="Z13" s="52"/>
      <c r="AA13" s="52"/>
      <c r="AB13" s="52" t="n">
        <f aca="false">MAX(0,AB$4*SUM(AB12:AE12)/4)</f>
        <v>0</v>
      </c>
      <c r="AC13" s="52"/>
      <c r="AD13" s="52"/>
      <c r="AE13" s="52"/>
      <c r="AF13" s="52" t="n">
        <f aca="false">MAX(0,AF$4*SUM(AF12:AI12)/4)</f>
        <v>0</v>
      </c>
      <c r="AG13" s="52"/>
      <c r="AH13" s="52"/>
      <c r="AI13" s="52"/>
      <c r="AJ13" s="53" t="n">
        <f aca="false">MAX(0,AJ$4*SUM(AJ12:AL12)/3)</f>
        <v>0.5</v>
      </c>
      <c r="AK13" s="53"/>
      <c r="AL13" s="53"/>
      <c r="AM13" s="53" t="n">
        <f aca="false">MAX(0,AM$4*SUM(AM12:AO12)/3)</f>
        <v>0.5</v>
      </c>
      <c r="AN13" s="53"/>
      <c r="AO13" s="53"/>
      <c r="AP13" s="52" t="n">
        <f aca="false">MAX(0,AP$4*SUM(AP12:AS12)/4)</f>
        <v>1</v>
      </c>
      <c r="AQ13" s="52"/>
      <c r="AR13" s="52"/>
      <c r="AS13" s="52"/>
      <c r="AT13" s="54" t="n">
        <f aca="false">SUM(E13:AS13)</f>
        <v>5.5</v>
      </c>
      <c r="AU13" s="55" t="n">
        <f aca="false">AT13*100/$AT$4</f>
        <v>28.2051282051282</v>
      </c>
      <c r="AV13" s="56"/>
      <c r="AW13" s="56"/>
    </row>
    <row r="14" customFormat="false" ht="13.8" hidden="false" customHeight="false" outlineLevel="0" collapsed="false">
      <c r="A14" s="19" t="n">
        <v>3</v>
      </c>
      <c r="B14" s="31" t="s">
        <v>16</v>
      </c>
      <c r="C14" s="58" t="s">
        <v>22</v>
      </c>
      <c r="D14" s="33" t="s">
        <v>18</v>
      </c>
      <c r="E14" s="34" t="n">
        <v>1</v>
      </c>
      <c r="F14" s="35" t="n">
        <v>-1</v>
      </c>
      <c r="G14" s="35" t="n">
        <v>-1</v>
      </c>
      <c r="H14" s="35" t="n">
        <v>-1</v>
      </c>
      <c r="I14" s="36" t="n">
        <v>1</v>
      </c>
      <c r="J14" s="38" t="n">
        <v>1</v>
      </c>
      <c r="K14" s="35" t="n">
        <v>-1</v>
      </c>
      <c r="L14" s="35" t="n">
        <v>-1</v>
      </c>
      <c r="M14" s="38" t="n">
        <v>1</v>
      </c>
      <c r="N14" s="34" t="n">
        <v>1</v>
      </c>
      <c r="O14" s="35" t="n">
        <v>-1</v>
      </c>
      <c r="P14" s="38" t="n">
        <v>1</v>
      </c>
      <c r="Q14" s="34" t="n">
        <v>1</v>
      </c>
      <c r="R14" s="35" t="n">
        <v>-1</v>
      </c>
      <c r="S14" s="36" t="n">
        <v>1</v>
      </c>
      <c r="T14" s="35" t="n">
        <v>-1</v>
      </c>
      <c r="U14" s="59" t="n">
        <v>-1</v>
      </c>
      <c r="V14" s="35" t="n">
        <v>-1</v>
      </c>
      <c r="W14" s="35" t="n">
        <v>-1</v>
      </c>
      <c r="X14" s="34" t="n">
        <v>-1</v>
      </c>
      <c r="Y14" s="36" t="n">
        <v>1</v>
      </c>
      <c r="Z14" s="36" t="n">
        <v>1</v>
      </c>
      <c r="AA14" s="35" t="n">
        <v>-1</v>
      </c>
      <c r="AB14" s="34" t="n">
        <v>1</v>
      </c>
      <c r="AC14" s="36" t="n">
        <v>1</v>
      </c>
      <c r="AD14" s="36" t="n">
        <v>1</v>
      </c>
      <c r="AE14" s="35" t="n">
        <v>-1</v>
      </c>
      <c r="AF14" s="59" t="n">
        <v>-1</v>
      </c>
      <c r="AG14" s="35" t="n">
        <v>-1</v>
      </c>
      <c r="AH14" s="35" t="n">
        <v>-1</v>
      </c>
      <c r="AI14" s="38" t="n">
        <v>1</v>
      </c>
      <c r="AJ14" s="34" t="n">
        <v>-1</v>
      </c>
      <c r="AK14" s="37"/>
      <c r="AL14" s="40"/>
      <c r="AM14" s="34" t="n">
        <v>1</v>
      </c>
      <c r="AN14" s="35" t="n">
        <v>-1</v>
      </c>
      <c r="AO14" s="38" t="n">
        <v>1</v>
      </c>
      <c r="AP14" s="34" t="n">
        <v>-1</v>
      </c>
      <c r="AQ14" s="35" t="n">
        <v>-1</v>
      </c>
      <c r="AR14" s="35" t="n">
        <v>-1</v>
      </c>
      <c r="AS14" s="35" t="n">
        <v>-1</v>
      </c>
      <c r="AT14" s="41"/>
      <c r="AU14" s="42"/>
      <c r="AV14" s="56"/>
      <c r="AW14" s="56"/>
    </row>
    <row r="15" customFormat="false" ht="13.8" hidden="false" customHeight="false" outlineLevel="0" collapsed="false">
      <c r="A15" s="14"/>
      <c r="B15" s="44"/>
      <c r="C15" s="45"/>
      <c r="D15" s="14" t="s">
        <v>19</v>
      </c>
      <c r="E15" s="46" t="n">
        <f aca="false">E$7*E14</f>
        <v>1</v>
      </c>
      <c r="F15" s="31" t="n">
        <f aca="false">F$7*F14</f>
        <v>1</v>
      </c>
      <c r="G15" s="46" t="n">
        <f aca="false">G$7*G14</f>
        <v>1</v>
      </c>
      <c r="H15" s="47" t="n">
        <f aca="false">H$7*H14</f>
        <v>1</v>
      </c>
      <c r="I15" s="47" t="n">
        <f aca="false">I$7*I14</f>
        <v>1</v>
      </c>
      <c r="J15" s="48" t="n">
        <f aca="false">J$7*J14</f>
        <v>1</v>
      </c>
      <c r="K15" s="49" t="n">
        <f aca="false">K$7*K14</f>
        <v>1</v>
      </c>
      <c r="L15" s="47" t="n">
        <f aca="false">L$7*L14</f>
        <v>1</v>
      </c>
      <c r="M15" s="48" t="n">
        <f aca="false">M$7*M14</f>
        <v>1</v>
      </c>
      <c r="N15" s="49" t="n">
        <f aca="false">N$7*N14</f>
        <v>-1</v>
      </c>
      <c r="O15" s="47" t="n">
        <f aca="false">O$7*O14</f>
        <v>-1</v>
      </c>
      <c r="P15" s="48" t="n">
        <f aca="false">P$7*P14</f>
        <v>1</v>
      </c>
      <c r="Q15" s="49" t="n">
        <f aca="false">Q$7*Q14</f>
        <v>-1</v>
      </c>
      <c r="R15" s="47" t="n">
        <f aca="false">R$7*R14</f>
        <v>-1</v>
      </c>
      <c r="S15" s="47" t="n">
        <f aca="false">S$7*S14</f>
        <v>-1</v>
      </c>
      <c r="T15" s="48" t="n">
        <f aca="false">T$7*T14</f>
        <v>1</v>
      </c>
      <c r="U15" s="49" t="n">
        <f aca="false">U$7*U14</f>
        <v>-1</v>
      </c>
      <c r="V15" s="47" t="n">
        <f aca="false">V$7*V14</f>
        <v>1</v>
      </c>
      <c r="W15" s="48" t="n">
        <f aca="false">W$7*W14</f>
        <v>-1</v>
      </c>
      <c r="X15" s="49" t="n">
        <f aca="false">X$7*X14</f>
        <v>1</v>
      </c>
      <c r="Y15" s="47" t="n">
        <f aca="false">Y$7*Y14</f>
        <v>1</v>
      </c>
      <c r="Z15" s="47" t="n">
        <f aca="false">Z$7*Z14</f>
        <v>1</v>
      </c>
      <c r="AA15" s="48" t="n">
        <f aca="false">AA$7*AA14</f>
        <v>1</v>
      </c>
      <c r="AB15" s="49" t="n">
        <f aca="false">AB$7*AB14</f>
        <v>-1</v>
      </c>
      <c r="AC15" s="47" t="n">
        <f aca="false">AC$7*AC14</f>
        <v>1</v>
      </c>
      <c r="AD15" s="47" t="n">
        <f aca="false">AD$7*AD14</f>
        <v>-1</v>
      </c>
      <c r="AE15" s="48" t="n">
        <f aca="false">AE$7*AE14</f>
        <v>-1</v>
      </c>
      <c r="AF15" s="49" t="n">
        <f aca="false">AF$7*AF14</f>
        <v>1</v>
      </c>
      <c r="AG15" s="47" t="n">
        <f aca="false">AG$7*AG14</f>
        <v>-1</v>
      </c>
      <c r="AH15" s="47" t="n">
        <f aca="false">AH$7*AH14</f>
        <v>1</v>
      </c>
      <c r="AI15" s="48" t="n">
        <f aca="false">AI$7*AI14</f>
        <v>1</v>
      </c>
      <c r="AJ15" s="49" t="n">
        <f aca="false">AJ$7*AJ14</f>
        <v>1</v>
      </c>
      <c r="AK15" s="47" t="n">
        <f aca="false">AK$7*AK14</f>
        <v>-0</v>
      </c>
      <c r="AL15" s="48" t="n">
        <f aca="false">AL$7*AL14</f>
        <v>0</v>
      </c>
      <c r="AM15" s="49" t="n">
        <f aca="false">AM$7*AM14</f>
        <v>1</v>
      </c>
      <c r="AN15" s="47" t="n">
        <f aca="false">AN$7*AN14</f>
        <v>1</v>
      </c>
      <c r="AO15" s="48" t="n">
        <f aca="false">AO$7*AO14</f>
        <v>1</v>
      </c>
      <c r="AP15" s="49" t="n">
        <f aca="false">AP$7*AP14</f>
        <v>1</v>
      </c>
      <c r="AQ15" s="47" t="n">
        <f aca="false">AQ$7*AQ14</f>
        <v>-1</v>
      </c>
      <c r="AR15" s="47" t="n">
        <f aca="false">AR$7*AR14</f>
        <v>1</v>
      </c>
      <c r="AS15" s="48" t="n">
        <f aca="false">AS$7*AS14</f>
        <v>1</v>
      </c>
      <c r="AT15" s="13"/>
      <c r="AU15" s="10"/>
      <c r="AV15" s="56"/>
      <c r="AW15" s="56"/>
    </row>
    <row r="16" customFormat="false" ht="13.8" hidden="false" customHeight="false" outlineLevel="0" collapsed="false">
      <c r="A16" s="19"/>
      <c r="B16" s="31"/>
      <c r="C16" s="45"/>
      <c r="D16" s="50" t="s">
        <v>20</v>
      </c>
      <c r="E16" s="51" t="n">
        <f aca="false">MAX(0,E$4*(SUM(E15:F15))/2)</f>
        <v>1</v>
      </c>
      <c r="F16" s="51"/>
      <c r="G16" s="52" t="n">
        <f aca="false">MAX(0,G$4*SUM(G15:J15)/4)</f>
        <v>1</v>
      </c>
      <c r="H16" s="52"/>
      <c r="I16" s="52"/>
      <c r="J16" s="52"/>
      <c r="K16" s="53" t="n">
        <f aca="false">MAX(0,K$4*SUM(K15:M15)/3)</f>
        <v>1.5</v>
      </c>
      <c r="L16" s="53"/>
      <c r="M16" s="53"/>
      <c r="N16" s="53" t="n">
        <f aca="false">MAX(0,N$4*SUM(N15:P15)/3)</f>
        <v>0</v>
      </c>
      <c r="O16" s="53"/>
      <c r="P16" s="53"/>
      <c r="Q16" s="52" t="n">
        <f aca="false">MAX(0,Q$4*SUM(Q15:T15)/4)</f>
        <v>0</v>
      </c>
      <c r="R16" s="52"/>
      <c r="S16" s="52"/>
      <c r="T16" s="52"/>
      <c r="U16" s="53" t="n">
        <f aca="false">MAX(0,U$4*SUM(U15:W15)/3)</f>
        <v>0</v>
      </c>
      <c r="V16" s="53"/>
      <c r="W16" s="53"/>
      <c r="X16" s="52" t="n">
        <f aca="false">MAX(0,X$4*SUM(X15:AA15)/4)</f>
        <v>2</v>
      </c>
      <c r="Y16" s="52"/>
      <c r="Z16" s="52"/>
      <c r="AA16" s="52"/>
      <c r="AB16" s="52" t="n">
        <f aca="false">MAX(0,AB$4*SUM(AB15:AE15)/4)</f>
        <v>0</v>
      </c>
      <c r="AC16" s="52"/>
      <c r="AD16" s="52"/>
      <c r="AE16" s="52"/>
      <c r="AF16" s="52" t="n">
        <f aca="false">MAX(0,AF$4*SUM(AF15:AI15)/4)</f>
        <v>1</v>
      </c>
      <c r="AG16" s="52"/>
      <c r="AH16" s="52"/>
      <c r="AI16" s="52"/>
      <c r="AJ16" s="53" t="n">
        <f aca="false">MAX(0,AJ$4*SUM(AJ15:AL15)/3)</f>
        <v>0.5</v>
      </c>
      <c r="AK16" s="53"/>
      <c r="AL16" s="53"/>
      <c r="AM16" s="53" t="n">
        <f aca="false">MAX(0,AM$4*SUM(AM15:AO15)/3)</f>
        <v>1.5</v>
      </c>
      <c r="AN16" s="53"/>
      <c r="AO16" s="53"/>
      <c r="AP16" s="52" t="n">
        <f aca="false">MAX(0,AP$4*SUM(AP15:AS15)/4)</f>
        <v>1</v>
      </c>
      <c r="AQ16" s="52"/>
      <c r="AR16" s="52"/>
      <c r="AS16" s="52"/>
      <c r="AT16" s="54" t="n">
        <f aca="false">SUM(E16:AS16)</f>
        <v>9.5</v>
      </c>
      <c r="AU16" s="55" t="n">
        <f aca="false">AT16*100/$AT$4</f>
        <v>48.7179487179487</v>
      </c>
      <c r="AV16" s="56"/>
      <c r="AW16" s="56"/>
    </row>
    <row r="17" customFormat="false" ht="13.8" hidden="false" customHeight="false" outlineLevel="0" collapsed="false">
      <c r="A17" s="19" t="n">
        <v>4</v>
      </c>
      <c r="B17" s="31" t="s">
        <v>16</v>
      </c>
      <c r="C17" s="58" t="s">
        <v>23</v>
      </c>
      <c r="D17" s="33" t="s">
        <v>18</v>
      </c>
      <c r="E17" s="34"/>
      <c r="F17" s="35" t="n">
        <v>-1</v>
      </c>
      <c r="G17" s="36" t="n">
        <v>-1</v>
      </c>
      <c r="H17" s="36" t="n">
        <v>-1</v>
      </c>
      <c r="I17" s="36" t="n">
        <v>-1</v>
      </c>
      <c r="J17" s="38" t="n">
        <v>1</v>
      </c>
      <c r="K17" s="34"/>
      <c r="L17" s="36" t="n">
        <v>-1</v>
      </c>
      <c r="M17" s="38" t="n">
        <v>1</v>
      </c>
      <c r="N17" s="34" t="n">
        <v>-1</v>
      </c>
      <c r="O17" s="36" t="n">
        <v>-1</v>
      </c>
      <c r="P17" s="38" t="n">
        <v>1</v>
      </c>
      <c r="Q17" s="34" t="n">
        <v>1</v>
      </c>
      <c r="R17" s="36" t="n">
        <v>-1</v>
      </c>
      <c r="S17" s="36" t="n">
        <v>-1</v>
      </c>
      <c r="T17" s="38" t="n">
        <v>1</v>
      </c>
      <c r="U17" s="34"/>
      <c r="V17" s="36"/>
      <c r="W17" s="38" t="n">
        <v>-1</v>
      </c>
      <c r="X17" s="34" t="n">
        <v>1</v>
      </c>
      <c r="Y17" s="36"/>
      <c r="Z17" s="36"/>
      <c r="AA17" s="40"/>
      <c r="AB17" s="39"/>
      <c r="AC17" s="36"/>
      <c r="AD17" s="36" t="n">
        <v>1</v>
      </c>
      <c r="AE17" s="38" t="n">
        <v>-1</v>
      </c>
      <c r="AF17" s="34"/>
      <c r="AG17" s="36"/>
      <c r="AH17" s="36" t="n">
        <v>1</v>
      </c>
      <c r="AI17" s="38" t="n">
        <v>1</v>
      </c>
      <c r="AJ17" s="34" t="n">
        <v>-1</v>
      </c>
      <c r="AK17" s="37"/>
      <c r="AL17" s="40"/>
      <c r="AM17" s="34" t="n">
        <v>1</v>
      </c>
      <c r="AN17" s="36"/>
      <c r="AO17" s="38"/>
      <c r="AP17" s="34" t="n">
        <v>-1</v>
      </c>
      <c r="AQ17" s="36" t="n">
        <v>-1</v>
      </c>
      <c r="AR17" s="36" t="n">
        <v>-1</v>
      </c>
      <c r="AS17" s="38" t="n">
        <v>1</v>
      </c>
      <c r="AT17" s="41"/>
      <c r="AU17" s="42"/>
      <c r="AV17" s="56"/>
      <c r="AW17" s="56"/>
    </row>
    <row r="18" customFormat="false" ht="13.8" hidden="false" customHeight="false" outlineLevel="0" collapsed="false">
      <c r="A18" s="14"/>
      <c r="B18" s="44"/>
      <c r="C18" s="45"/>
      <c r="D18" s="14" t="s">
        <v>19</v>
      </c>
      <c r="E18" s="46" t="n">
        <f aca="false">E$7*E17</f>
        <v>0</v>
      </c>
      <c r="F18" s="31" t="n">
        <f aca="false">F$7*F17</f>
        <v>1</v>
      </c>
      <c r="G18" s="46" t="n">
        <f aca="false">G$7*G17</f>
        <v>1</v>
      </c>
      <c r="H18" s="47" t="n">
        <f aca="false">H$7*H17</f>
        <v>1</v>
      </c>
      <c r="I18" s="47" t="n">
        <f aca="false">I$7*I17</f>
        <v>-1</v>
      </c>
      <c r="J18" s="48" t="n">
        <f aca="false">J$7*J17</f>
        <v>1</v>
      </c>
      <c r="K18" s="49" t="n">
        <f aca="false">K$7*K17</f>
        <v>-0</v>
      </c>
      <c r="L18" s="47" t="n">
        <f aca="false">L$7*L17</f>
        <v>1</v>
      </c>
      <c r="M18" s="48" t="n">
        <f aca="false">M$7*M17</f>
        <v>1</v>
      </c>
      <c r="N18" s="49" t="n">
        <f aca="false">N$7*N17</f>
        <v>1</v>
      </c>
      <c r="O18" s="47" t="n">
        <f aca="false">O$7*O17</f>
        <v>-1</v>
      </c>
      <c r="P18" s="48" t="n">
        <f aca="false">P$7*P17</f>
        <v>1</v>
      </c>
      <c r="Q18" s="49" t="n">
        <f aca="false">Q$7*Q17</f>
        <v>-1</v>
      </c>
      <c r="R18" s="47" t="n">
        <f aca="false">R$7*R17</f>
        <v>-1</v>
      </c>
      <c r="S18" s="47" t="n">
        <f aca="false">S$7*S17</f>
        <v>1</v>
      </c>
      <c r="T18" s="48" t="n">
        <f aca="false">T$7*T17</f>
        <v>-1</v>
      </c>
      <c r="U18" s="49" t="n">
        <f aca="false">U$7*U17</f>
        <v>0</v>
      </c>
      <c r="V18" s="47" t="n">
        <f aca="false">V$7*V17</f>
        <v>-0</v>
      </c>
      <c r="W18" s="48" t="n">
        <f aca="false">W$7*W17</f>
        <v>-1</v>
      </c>
      <c r="X18" s="49" t="n">
        <f aca="false">X$7*X17</f>
        <v>-1</v>
      </c>
      <c r="Y18" s="47" t="n">
        <f aca="false">Y$7*Y17</f>
        <v>0</v>
      </c>
      <c r="Z18" s="47" t="n">
        <f aca="false">Z$7*Z17</f>
        <v>0</v>
      </c>
      <c r="AA18" s="48" t="n">
        <f aca="false">AA$7*AA17</f>
        <v>-0</v>
      </c>
      <c r="AB18" s="49" t="n">
        <f aca="false">AB$7*AB17</f>
        <v>-0</v>
      </c>
      <c r="AC18" s="47" t="n">
        <f aca="false">AC$7*AC17</f>
        <v>0</v>
      </c>
      <c r="AD18" s="47" t="n">
        <f aca="false">AD$7*AD17</f>
        <v>-1</v>
      </c>
      <c r="AE18" s="48" t="n">
        <f aca="false">AE$7*AE17</f>
        <v>-1</v>
      </c>
      <c r="AF18" s="49" t="n">
        <f aca="false">AF$7*AF17</f>
        <v>-0</v>
      </c>
      <c r="AG18" s="47" t="n">
        <f aca="false">AG$7*AG17</f>
        <v>0</v>
      </c>
      <c r="AH18" s="47" t="n">
        <f aca="false">AH$7*AH17</f>
        <v>-1</v>
      </c>
      <c r="AI18" s="48" t="n">
        <f aca="false">AI$7*AI17</f>
        <v>1</v>
      </c>
      <c r="AJ18" s="49" t="n">
        <f aca="false">AJ$7*AJ17</f>
        <v>1</v>
      </c>
      <c r="AK18" s="47" t="n">
        <f aca="false">AK$7*AK17</f>
        <v>-0</v>
      </c>
      <c r="AL18" s="48" t="n">
        <f aca="false">AL$7*AL17</f>
        <v>0</v>
      </c>
      <c r="AM18" s="49" t="n">
        <f aca="false">AM$7*AM17</f>
        <v>1</v>
      </c>
      <c r="AN18" s="47" t="n">
        <f aca="false">AN$7*AN17</f>
        <v>-0</v>
      </c>
      <c r="AO18" s="48" t="n">
        <f aca="false">AO$7*AO17</f>
        <v>0</v>
      </c>
      <c r="AP18" s="49" t="n">
        <f aca="false">AP$7*AP17</f>
        <v>1</v>
      </c>
      <c r="AQ18" s="47" t="n">
        <f aca="false">AQ$7*AQ17</f>
        <v>-1</v>
      </c>
      <c r="AR18" s="47" t="n">
        <f aca="false">AR$7*AR17</f>
        <v>1</v>
      </c>
      <c r="AS18" s="48" t="n">
        <f aca="false">AS$7*AS17</f>
        <v>-1</v>
      </c>
      <c r="AT18" s="13"/>
      <c r="AU18" s="10"/>
      <c r="AV18" s="56"/>
      <c r="AW18" s="56"/>
    </row>
    <row r="19" customFormat="false" ht="13.8" hidden="false" customHeight="false" outlineLevel="0" collapsed="false">
      <c r="A19" s="14"/>
      <c r="B19" s="44"/>
      <c r="C19" s="45"/>
      <c r="D19" s="50" t="s">
        <v>20</v>
      </c>
      <c r="E19" s="51" t="n">
        <f aca="false">MAX(0,E$4*(SUM(E18:F18))/2)</f>
        <v>0.5</v>
      </c>
      <c r="F19" s="51"/>
      <c r="G19" s="52" t="n">
        <f aca="false">MAX(0,G$4*SUM(G18:J18)/4)</f>
        <v>0.5</v>
      </c>
      <c r="H19" s="52"/>
      <c r="I19" s="52"/>
      <c r="J19" s="52"/>
      <c r="K19" s="53" t="n">
        <f aca="false">MAX(0,K$4*SUM(K18:M18)/3)</f>
        <v>1</v>
      </c>
      <c r="L19" s="53"/>
      <c r="M19" s="53"/>
      <c r="N19" s="53" t="n">
        <f aca="false">MAX(0,N$4*SUM(N18:P18)/3)</f>
        <v>0.5</v>
      </c>
      <c r="O19" s="53"/>
      <c r="P19" s="53"/>
      <c r="Q19" s="52" t="n">
        <f aca="false">MAX(0,Q$4*SUM(Q18:T18)/4)</f>
        <v>0</v>
      </c>
      <c r="R19" s="52"/>
      <c r="S19" s="52"/>
      <c r="T19" s="52"/>
      <c r="U19" s="53" t="n">
        <f aca="false">MAX(0,U$4*SUM(U18:W18)/3)</f>
        <v>0</v>
      </c>
      <c r="V19" s="53"/>
      <c r="W19" s="53"/>
      <c r="X19" s="52" t="n">
        <f aca="false">MAX(0,X$4*SUM(X18:AA18)/4)</f>
        <v>0</v>
      </c>
      <c r="Y19" s="52"/>
      <c r="Z19" s="52"/>
      <c r="AA19" s="52"/>
      <c r="AB19" s="52" t="n">
        <f aca="false">MAX(0,AB$4*SUM(AB18:AE18)/4)</f>
        <v>0</v>
      </c>
      <c r="AC19" s="52"/>
      <c r="AD19" s="52"/>
      <c r="AE19" s="52"/>
      <c r="AF19" s="52" t="n">
        <f aca="false">MAX(0,AF$4*SUM(AF18:AI18)/4)</f>
        <v>0</v>
      </c>
      <c r="AG19" s="52"/>
      <c r="AH19" s="52"/>
      <c r="AI19" s="52"/>
      <c r="AJ19" s="53" t="n">
        <f aca="false">MAX(0,AJ$4*SUM(AJ18:AL18)/3)</f>
        <v>0.5</v>
      </c>
      <c r="AK19" s="53"/>
      <c r="AL19" s="53"/>
      <c r="AM19" s="53" t="n">
        <f aca="false">MAX(0,AM$4*SUM(AM18:AO18)/3)</f>
        <v>0.5</v>
      </c>
      <c r="AN19" s="53"/>
      <c r="AO19" s="53"/>
      <c r="AP19" s="52" t="n">
        <f aca="false">MAX(0,AP$4*SUM(AP18:AS18)/4)</f>
        <v>0</v>
      </c>
      <c r="AQ19" s="52"/>
      <c r="AR19" s="52"/>
      <c r="AS19" s="52"/>
      <c r="AT19" s="54" t="n">
        <f aca="false">SUM(E19:AS19)</f>
        <v>3.5</v>
      </c>
      <c r="AU19" s="55" t="n">
        <f aca="false">AT19*100/$AT$4</f>
        <v>17.948717948718</v>
      </c>
      <c r="AV19" s="56"/>
      <c r="AW19" s="56"/>
    </row>
    <row r="20" customFormat="false" ht="13.8" hidden="false" customHeight="false" outlineLevel="0" collapsed="false">
      <c r="A20" s="19" t="n">
        <v>5</v>
      </c>
      <c r="B20" s="31" t="s">
        <v>16</v>
      </c>
      <c r="C20" s="58" t="n">
        <v>7038486</v>
      </c>
      <c r="D20" s="33" t="s">
        <v>18</v>
      </c>
      <c r="E20" s="34" t="n">
        <v>1</v>
      </c>
      <c r="F20" s="35" t="n">
        <v>-1</v>
      </c>
      <c r="G20" s="34" t="n">
        <v>-1</v>
      </c>
      <c r="H20" s="36" t="n">
        <v>-1</v>
      </c>
      <c r="I20" s="36" t="n">
        <v>1</v>
      </c>
      <c r="J20" s="38" t="n">
        <v>1</v>
      </c>
      <c r="K20" s="34" t="n">
        <v>-1</v>
      </c>
      <c r="L20" s="36" t="n">
        <v>-1</v>
      </c>
      <c r="M20" s="38" t="n">
        <v>1</v>
      </c>
      <c r="N20" s="34" t="n">
        <v>-1</v>
      </c>
      <c r="O20" s="36" t="n">
        <v>-1</v>
      </c>
      <c r="P20" s="38" t="n">
        <v>1</v>
      </c>
      <c r="Q20" s="34" t="n">
        <v>1</v>
      </c>
      <c r="R20" s="36" t="n">
        <v>-1</v>
      </c>
      <c r="S20" s="36" t="n">
        <v>1</v>
      </c>
      <c r="T20" s="38" t="n">
        <v>-1</v>
      </c>
      <c r="U20" s="34" t="n">
        <v>1</v>
      </c>
      <c r="V20" s="36" t="n">
        <v>-1</v>
      </c>
      <c r="W20" s="38" t="n">
        <v>1</v>
      </c>
      <c r="X20" s="34" t="n">
        <v>-1</v>
      </c>
      <c r="Y20" s="36" t="n">
        <v>1</v>
      </c>
      <c r="Z20" s="36" t="n">
        <v>1</v>
      </c>
      <c r="AA20" s="38" t="n">
        <v>-1</v>
      </c>
      <c r="AB20" s="34" t="n">
        <v>-1</v>
      </c>
      <c r="AC20" s="36" t="n">
        <v>1</v>
      </c>
      <c r="AD20" s="36" t="n">
        <v>-1</v>
      </c>
      <c r="AE20" s="38" t="n">
        <v>1</v>
      </c>
      <c r="AF20" s="34" t="n">
        <v>-1</v>
      </c>
      <c r="AG20" s="36" t="n">
        <v>-1</v>
      </c>
      <c r="AH20" s="36" t="n">
        <v>-1</v>
      </c>
      <c r="AI20" s="38" t="n">
        <v>1</v>
      </c>
      <c r="AJ20" s="34" t="n">
        <v>-1</v>
      </c>
      <c r="AK20" s="36" t="n">
        <v>-1</v>
      </c>
      <c r="AL20" s="38" t="n">
        <v>1</v>
      </c>
      <c r="AM20" s="34" t="n">
        <v>1</v>
      </c>
      <c r="AN20" s="36" t="n">
        <v>-1</v>
      </c>
      <c r="AO20" s="38" t="n">
        <v>1</v>
      </c>
      <c r="AP20" s="34" t="n">
        <v>-1</v>
      </c>
      <c r="AQ20" s="36" t="n">
        <v>-1</v>
      </c>
      <c r="AR20" s="36" t="n">
        <v>-1</v>
      </c>
      <c r="AS20" s="38" t="n">
        <v>-1</v>
      </c>
      <c r="AT20" s="41"/>
      <c r="AU20" s="42"/>
      <c r="AV20" s="56"/>
      <c r="AW20" s="56"/>
    </row>
    <row r="21" customFormat="false" ht="13.8" hidden="false" customHeight="false" outlineLevel="0" collapsed="false">
      <c r="A21" s="14"/>
      <c r="B21" s="44"/>
      <c r="C21" s="45"/>
      <c r="D21" s="14" t="s">
        <v>19</v>
      </c>
      <c r="E21" s="46" t="n">
        <f aca="false">E$7*E20</f>
        <v>1</v>
      </c>
      <c r="F21" s="31" t="n">
        <f aca="false">F$7*F20</f>
        <v>1</v>
      </c>
      <c r="G21" s="46" t="n">
        <f aca="false">G$7*G20</f>
        <v>1</v>
      </c>
      <c r="H21" s="47" t="n">
        <f aca="false">H$7*H20</f>
        <v>1</v>
      </c>
      <c r="I21" s="47" t="n">
        <f aca="false">I$7*I20</f>
        <v>1</v>
      </c>
      <c r="J21" s="48" t="n">
        <f aca="false">J$7*J20</f>
        <v>1</v>
      </c>
      <c r="K21" s="49" t="n">
        <f aca="false">K$7*K20</f>
        <v>1</v>
      </c>
      <c r="L21" s="47" t="n">
        <f aca="false">L$7*L20</f>
        <v>1</v>
      </c>
      <c r="M21" s="48" t="n">
        <f aca="false">M$7*M20</f>
        <v>1</v>
      </c>
      <c r="N21" s="49" t="n">
        <f aca="false">N$7*N20</f>
        <v>1</v>
      </c>
      <c r="O21" s="47" t="n">
        <f aca="false">O$7*O20</f>
        <v>-1</v>
      </c>
      <c r="P21" s="48" t="n">
        <f aca="false">P$7*P20</f>
        <v>1</v>
      </c>
      <c r="Q21" s="49" t="n">
        <f aca="false">Q$7*Q20</f>
        <v>-1</v>
      </c>
      <c r="R21" s="47" t="n">
        <f aca="false">R$7*R20</f>
        <v>-1</v>
      </c>
      <c r="S21" s="47" t="n">
        <f aca="false">S$7*S20</f>
        <v>-1</v>
      </c>
      <c r="T21" s="48" t="n">
        <f aca="false">T$7*T20</f>
        <v>1</v>
      </c>
      <c r="U21" s="49" t="n">
        <f aca="false">U$7*U20</f>
        <v>1</v>
      </c>
      <c r="V21" s="47" t="n">
        <f aca="false">V$7*V20</f>
        <v>1</v>
      </c>
      <c r="W21" s="48" t="n">
        <f aca="false">W$7*W20</f>
        <v>1</v>
      </c>
      <c r="X21" s="49" t="n">
        <f aca="false">X$7*X20</f>
        <v>1</v>
      </c>
      <c r="Y21" s="47" t="n">
        <f aca="false">Y$7*Y20</f>
        <v>1</v>
      </c>
      <c r="Z21" s="47" t="n">
        <f aca="false">Z$7*Z20</f>
        <v>1</v>
      </c>
      <c r="AA21" s="48" t="n">
        <f aca="false">AA$7*AA20</f>
        <v>1</v>
      </c>
      <c r="AB21" s="49" t="n">
        <f aca="false">AB$7*AB20</f>
        <v>1</v>
      </c>
      <c r="AC21" s="47" t="n">
        <f aca="false">AC$7*AC20</f>
        <v>1</v>
      </c>
      <c r="AD21" s="47" t="n">
        <f aca="false">AD$7*AD20</f>
        <v>1</v>
      </c>
      <c r="AE21" s="48" t="n">
        <f aca="false">AE$7*AE20</f>
        <v>1</v>
      </c>
      <c r="AF21" s="49" t="n">
        <f aca="false">AF$7*AF20</f>
        <v>1</v>
      </c>
      <c r="AG21" s="47" t="n">
        <f aca="false">AG$7*AG20</f>
        <v>-1</v>
      </c>
      <c r="AH21" s="47" t="n">
        <f aca="false">AH$7*AH20</f>
        <v>1</v>
      </c>
      <c r="AI21" s="48" t="n">
        <f aca="false">AI$7*AI20</f>
        <v>1</v>
      </c>
      <c r="AJ21" s="49" t="n">
        <f aca="false">AJ$7*AJ20</f>
        <v>1</v>
      </c>
      <c r="AK21" s="47" t="n">
        <f aca="false">AK$7*AK20</f>
        <v>1</v>
      </c>
      <c r="AL21" s="48" t="n">
        <f aca="false">AL$7*AL20</f>
        <v>1</v>
      </c>
      <c r="AM21" s="49" t="n">
        <f aca="false">AM$7*AM20</f>
        <v>1</v>
      </c>
      <c r="AN21" s="47" t="n">
        <f aca="false">AN$7*AN20</f>
        <v>1</v>
      </c>
      <c r="AO21" s="48" t="n">
        <f aca="false">AO$7*AO20</f>
        <v>1</v>
      </c>
      <c r="AP21" s="49" t="n">
        <f aca="false">AP$7*AP20</f>
        <v>1</v>
      </c>
      <c r="AQ21" s="47" t="n">
        <f aca="false">AQ$7*AQ20</f>
        <v>-1</v>
      </c>
      <c r="AR21" s="47" t="n">
        <f aca="false">AR$7*AR20</f>
        <v>1</v>
      </c>
      <c r="AS21" s="48" t="n">
        <f aca="false">AS$7*AS20</f>
        <v>1</v>
      </c>
      <c r="AT21" s="13"/>
      <c r="AU21" s="10"/>
      <c r="AV21" s="56"/>
      <c r="AW21" s="56"/>
    </row>
    <row r="22" customFormat="false" ht="13.8" hidden="false" customHeight="false" outlineLevel="0" collapsed="false">
      <c r="A22" s="14"/>
      <c r="B22" s="44"/>
      <c r="C22" s="45"/>
      <c r="D22" s="50" t="s">
        <v>20</v>
      </c>
      <c r="E22" s="51" t="n">
        <f aca="false">MAX(0,E$4*(SUM(E21:F21))/2)</f>
        <v>1</v>
      </c>
      <c r="F22" s="51"/>
      <c r="G22" s="52" t="n">
        <f aca="false">MAX(0,G$4*SUM(G21:J21)/4)</f>
        <v>1</v>
      </c>
      <c r="H22" s="52"/>
      <c r="I22" s="52"/>
      <c r="J22" s="52"/>
      <c r="K22" s="53" t="n">
        <f aca="false">MAX(0,K$4*SUM(K21:M21)/3)</f>
        <v>1.5</v>
      </c>
      <c r="L22" s="53"/>
      <c r="M22" s="53"/>
      <c r="N22" s="53" t="n">
        <f aca="false">MAX(0,N$4*SUM(N21:P21)/3)</f>
        <v>0.5</v>
      </c>
      <c r="O22" s="53"/>
      <c r="P22" s="53"/>
      <c r="Q22" s="52" t="n">
        <f aca="false">MAX(0,Q$4*SUM(Q21:T21)/4)</f>
        <v>0</v>
      </c>
      <c r="R22" s="52"/>
      <c r="S22" s="52"/>
      <c r="T22" s="52"/>
      <c r="U22" s="53" t="n">
        <f aca="false">MAX(0,U$4*SUM(U21:W21)/3)</f>
        <v>1.5</v>
      </c>
      <c r="V22" s="53"/>
      <c r="W22" s="53"/>
      <c r="X22" s="52" t="n">
        <f aca="false">MAX(0,X$4*SUM(X21:AA21)/4)</f>
        <v>2</v>
      </c>
      <c r="Y22" s="52"/>
      <c r="Z22" s="52"/>
      <c r="AA22" s="52"/>
      <c r="AB22" s="52" t="n">
        <f aca="false">MAX(0,AB$4*SUM(AB21:AE21)/4)</f>
        <v>2</v>
      </c>
      <c r="AC22" s="52"/>
      <c r="AD22" s="52"/>
      <c r="AE22" s="52"/>
      <c r="AF22" s="52" t="n">
        <f aca="false">MAX(0,AF$4*SUM(AF21:AI21)/4)</f>
        <v>1</v>
      </c>
      <c r="AG22" s="52"/>
      <c r="AH22" s="52"/>
      <c r="AI22" s="52"/>
      <c r="AJ22" s="53" t="n">
        <f aca="false">MAX(0,AJ$4*SUM(AJ21:AL21)/3)</f>
        <v>1.5</v>
      </c>
      <c r="AK22" s="53"/>
      <c r="AL22" s="53"/>
      <c r="AM22" s="53" t="n">
        <f aca="false">MAX(0,AM$4*SUM(AM21:AO21)/3)</f>
        <v>1.5</v>
      </c>
      <c r="AN22" s="53"/>
      <c r="AO22" s="53"/>
      <c r="AP22" s="52" t="n">
        <f aca="false">MAX(0,AP$4*SUM(AP21:AS21)/4)</f>
        <v>1</v>
      </c>
      <c r="AQ22" s="52"/>
      <c r="AR22" s="52"/>
      <c r="AS22" s="52"/>
      <c r="AT22" s="54" t="n">
        <f aca="false">SUM(E22:AS22)</f>
        <v>14.5</v>
      </c>
      <c r="AU22" s="55" t="n">
        <f aca="false">AT22*100/$AT$4</f>
        <v>74.3589743589744</v>
      </c>
      <c r="AV22" s="56"/>
      <c r="AW22" s="56"/>
    </row>
    <row r="23" customFormat="false" ht="13.8" hidden="false" customHeight="false" outlineLevel="0" collapsed="false">
      <c r="A23" s="19" t="n">
        <v>6</v>
      </c>
      <c r="B23" s="31" t="s">
        <v>16</v>
      </c>
      <c r="C23" s="58" t="s">
        <v>24</v>
      </c>
      <c r="D23" s="33" t="s">
        <v>18</v>
      </c>
      <c r="E23" s="34" t="n">
        <v>-1</v>
      </c>
      <c r="F23" s="35" t="n">
        <v>-1</v>
      </c>
      <c r="G23" s="34" t="n">
        <v>-1</v>
      </c>
      <c r="H23" s="36" t="n">
        <v>1</v>
      </c>
      <c r="I23" s="36" t="n">
        <v>-1</v>
      </c>
      <c r="J23" s="38" t="n">
        <v>-1</v>
      </c>
      <c r="K23" s="34" t="n">
        <v>1</v>
      </c>
      <c r="L23" s="36" t="n">
        <v>-1</v>
      </c>
      <c r="M23" s="38"/>
      <c r="N23" s="34" t="n">
        <v>-1</v>
      </c>
      <c r="O23" s="36"/>
      <c r="P23" s="38" t="n">
        <v>1</v>
      </c>
      <c r="Q23" s="34" t="n">
        <v>-1</v>
      </c>
      <c r="R23" s="36" t="n">
        <v>1</v>
      </c>
      <c r="S23" s="36" t="n">
        <v>-1</v>
      </c>
      <c r="T23" s="38" t="n">
        <v>-1</v>
      </c>
      <c r="U23" s="34" t="n">
        <v>-1</v>
      </c>
      <c r="V23" s="36" t="n">
        <v>-1</v>
      </c>
      <c r="W23" s="38" t="n">
        <v>-1</v>
      </c>
      <c r="X23" s="34" t="n">
        <v>1</v>
      </c>
      <c r="Y23" s="36" t="n">
        <v>-1</v>
      </c>
      <c r="Z23" s="36" t="n">
        <v>-1</v>
      </c>
      <c r="AA23" s="40"/>
      <c r="AB23" s="34" t="n">
        <v>-1</v>
      </c>
      <c r="AC23" s="36" t="n">
        <v>1</v>
      </c>
      <c r="AD23" s="36" t="n">
        <v>-1</v>
      </c>
      <c r="AE23" s="38" t="n">
        <v>-1</v>
      </c>
      <c r="AF23" s="34" t="n">
        <v>1</v>
      </c>
      <c r="AG23" s="36" t="n">
        <v>1</v>
      </c>
      <c r="AH23" s="36" t="n">
        <v>-1</v>
      </c>
      <c r="AI23" s="38" t="n">
        <v>1</v>
      </c>
      <c r="AJ23" s="34" t="n">
        <v>-1</v>
      </c>
      <c r="AK23" s="36" t="n">
        <v>1</v>
      </c>
      <c r="AL23" s="38" t="n">
        <v>-1</v>
      </c>
      <c r="AM23" s="34" t="n">
        <v>1</v>
      </c>
      <c r="AN23" s="36"/>
      <c r="AO23" s="38" t="n">
        <v>1</v>
      </c>
      <c r="AP23" s="34" t="n">
        <v>-1</v>
      </c>
      <c r="AQ23" s="36" t="n">
        <v>1</v>
      </c>
      <c r="AR23" s="36" t="n">
        <v>-1</v>
      </c>
      <c r="AS23" s="38" t="n">
        <v>-1</v>
      </c>
      <c r="AT23" s="41"/>
      <c r="AU23" s="42"/>
      <c r="AV23" s="56"/>
      <c r="AW23" s="56"/>
    </row>
    <row r="24" customFormat="false" ht="13.8" hidden="false" customHeight="false" outlineLevel="0" collapsed="false">
      <c r="A24" s="14"/>
      <c r="B24" s="44"/>
      <c r="C24" s="45"/>
      <c r="D24" s="14" t="s">
        <v>19</v>
      </c>
      <c r="E24" s="46" t="n">
        <f aca="false">E$7*E23</f>
        <v>-1</v>
      </c>
      <c r="F24" s="31" t="n">
        <f aca="false">F$7*F23</f>
        <v>1</v>
      </c>
      <c r="G24" s="46" t="n">
        <f aca="false">G$7*G23</f>
        <v>1</v>
      </c>
      <c r="H24" s="47" t="n">
        <f aca="false">H$7*H23</f>
        <v>-1</v>
      </c>
      <c r="I24" s="47" t="n">
        <f aca="false">I$7*I23</f>
        <v>-1</v>
      </c>
      <c r="J24" s="48" t="n">
        <f aca="false">J$7*J23</f>
        <v>-1</v>
      </c>
      <c r="K24" s="49" t="n">
        <f aca="false">K$7*K23</f>
        <v>-1</v>
      </c>
      <c r="L24" s="47" t="n">
        <f aca="false">L$7*L23</f>
        <v>1</v>
      </c>
      <c r="M24" s="48" t="n">
        <f aca="false">M$7*M23</f>
        <v>0</v>
      </c>
      <c r="N24" s="49" t="n">
        <f aca="false">N$7*N23</f>
        <v>1</v>
      </c>
      <c r="O24" s="47" t="n">
        <f aca="false">O$7*O23</f>
        <v>0</v>
      </c>
      <c r="P24" s="48" t="n">
        <f aca="false">P$7*P23</f>
        <v>1</v>
      </c>
      <c r="Q24" s="49" t="n">
        <f aca="false">Q$7*Q23</f>
        <v>1</v>
      </c>
      <c r="R24" s="47" t="n">
        <f aca="false">R$7*R23</f>
        <v>1</v>
      </c>
      <c r="S24" s="47" t="n">
        <f aca="false">S$7*S23</f>
        <v>1</v>
      </c>
      <c r="T24" s="48" t="n">
        <f aca="false">T$7*T23</f>
        <v>1</v>
      </c>
      <c r="U24" s="49" t="n">
        <f aca="false">U$7*U23</f>
        <v>-1</v>
      </c>
      <c r="V24" s="47" t="n">
        <f aca="false">V$7*V23</f>
        <v>1</v>
      </c>
      <c r="W24" s="48" t="n">
        <f aca="false">W$7*W23</f>
        <v>-1</v>
      </c>
      <c r="X24" s="49" t="n">
        <f aca="false">X$7*X23</f>
        <v>-1</v>
      </c>
      <c r="Y24" s="47" t="n">
        <f aca="false">Y$7*Y23</f>
        <v>-1</v>
      </c>
      <c r="Z24" s="47" t="n">
        <f aca="false">Z$7*Z23</f>
        <v>-1</v>
      </c>
      <c r="AA24" s="48" t="n">
        <f aca="false">AA$7*AA23</f>
        <v>-0</v>
      </c>
      <c r="AB24" s="49" t="n">
        <f aca="false">AB$7*AB23</f>
        <v>1</v>
      </c>
      <c r="AC24" s="47" t="n">
        <f aca="false">AC$7*AC23</f>
        <v>1</v>
      </c>
      <c r="AD24" s="47" t="n">
        <f aca="false">AD$7*AD23</f>
        <v>1</v>
      </c>
      <c r="AE24" s="48" t="n">
        <f aca="false">AE$7*AE23</f>
        <v>-1</v>
      </c>
      <c r="AF24" s="49" t="n">
        <f aca="false">AF$7*AF23</f>
        <v>-1</v>
      </c>
      <c r="AG24" s="47" t="n">
        <f aca="false">AG$7*AG23</f>
        <v>1</v>
      </c>
      <c r="AH24" s="47" t="n">
        <f aca="false">AH$7*AH23</f>
        <v>1</v>
      </c>
      <c r="AI24" s="48" t="n">
        <f aca="false">AI$7*AI23</f>
        <v>1</v>
      </c>
      <c r="AJ24" s="49" t="n">
        <f aca="false">AJ$7*AJ23</f>
        <v>1</v>
      </c>
      <c r="AK24" s="47" t="n">
        <f aca="false">AK$7*AK23</f>
        <v>-1</v>
      </c>
      <c r="AL24" s="48" t="n">
        <f aca="false">AL$7*AL23</f>
        <v>-1</v>
      </c>
      <c r="AM24" s="49" t="n">
        <f aca="false">AM$7*AM23</f>
        <v>1</v>
      </c>
      <c r="AN24" s="47" t="n">
        <f aca="false">AN$7*AN23</f>
        <v>-0</v>
      </c>
      <c r="AO24" s="48" t="n">
        <f aca="false">AO$7*AO23</f>
        <v>1</v>
      </c>
      <c r="AP24" s="49" t="n">
        <f aca="false">AP$7*AP23</f>
        <v>1</v>
      </c>
      <c r="AQ24" s="47" t="n">
        <f aca="false">AQ$7*AQ23</f>
        <v>1</v>
      </c>
      <c r="AR24" s="47" t="n">
        <f aca="false">AR$7*AR23</f>
        <v>1</v>
      </c>
      <c r="AS24" s="48" t="n">
        <f aca="false">AS$7*AS23</f>
        <v>1</v>
      </c>
      <c r="AT24" s="13"/>
      <c r="AU24" s="10"/>
      <c r="AV24" s="56"/>
      <c r="AW24" s="56"/>
    </row>
    <row r="25" customFormat="false" ht="13.8" hidden="false" customHeight="false" outlineLevel="0" collapsed="false">
      <c r="A25" s="14"/>
      <c r="B25" s="44"/>
      <c r="C25" s="45"/>
      <c r="D25" s="50" t="s">
        <v>20</v>
      </c>
      <c r="E25" s="51" t="n">
        <f aca="false">MAX(0,E$4*(SUM(E24:F24))/2)</f>
        <v>0</v>
      </c>
      <c r="F25" s="51"/>
      <c r="G25" s="52" t="n">
        <f aca="false">MAX(0,G$4*SUM(G24:J24)/4)</f>
        <v>0</v>
      </c>
      <c r="H25" s="52"/>
      <c r="I25" s="52"/>
      <c r="J25" s="52"/>
      <c r="K25" s="53" t="n">
        <f aca="false">MAX(0,K$4*SUM(K24:M24)/3)</f>
        <v>0</v>
      </c>
      <c r="L25" s="53"/>
      <c r="M25" s="53"/>
      <c r="N25" s="53" t="n">
        <f aca="false">MAX(0,N$4*SUM(N24:P24)/3)</f>
        <v>1</v>
      </c>
      <c r="O25" s="53"/>
      <c r="P25" s="53"/>
      <c r="Q25" s="52" t="n">
        <f aca="false">MAX(0,Q$4*SUM(Q24:T24)/4)</f>
        <v>2</v>
      </c>
      <c r="R25" s="52"/>
      <c r="S25" s="52"/>
      <c r="T25" s="52"/>
      <c r="U25" s="53" t="n">
        <f aca="false">MAX(0,U$4*SUM(U24:W24)/3)</f>
        <v>0</v>
      </c>
      <c r="V25" s="53"/>
      <c r="W25" s="53"/>
      <c r="X25" s="52" t="n">
        <f aca="false">MAX(0,X$4*SUM(X24:AA24)/4)</f>
        <v>0</v>
      </c>
      <c r="Y25" s="52"/>
      <c r="Z25" s="52"/>
      <c r="AA25" s="52"/>
      <c r="AB25" s="52" t="n">
        <f aca="false">MAX(0,AB$4*SUM(AB24:AE24)/4)</f>
        <v>1</v>
      </c>
      <c r="AC25" s="52"/>
      <c r="AD25" s="52"/>
      <c r="AE25" s="52"/>
      <c r="AF25" s="52" t="n">
        <f aca="false">MAX(0,AF$4*SUM(AF24:AI24)/4)</f>
        <v>1</v>
      </c>
      <c r="AG25" s="52"/>
      <c r="AH25" s="52"/>
      <c r="AI25" s="52"/>
      <c r="AJ25" s="53" t="n">
        <f aca="false">MAX(0,AJ$4*SUM(AJ24:AL24)/3)</f>
        <v>0</v>
      </c>
      <c r="AK25" s="53"/>
      <c r="AL25" s="53"/>
      <c r="AM25" s="53" t="n">
        <f aca="false">MAX(0,AM$4*SUM(AM24:AO24)/3)</f>
        <v>1</v>
      </c>
      <c r="AN25" s="53"/>
      <c r="AO25" s="53"/>
      <c r="AP25" s="52" t="n">
        <f aca="false">MAX(0,AP$4*SUM(AP24:AS24)/4)</f>
        <v>2</v>
      </c>
      <c r="AQ25" s="52"/>
      <c r="AR25" s="52"/>
      <c r="AS25" s="52"/>
      <c r="AT25" s="54" t="n">
        <f aca="false">SUM(E25:AS25)</f>
        <v>8</v>
      </c>
      <c r="AU25" s="55" t="n">
        <f aca="false">AT25*100/$AT$4</f>
        <v>41.025641025641</v>
      </c>
      <c r="AV25" s="56"/>
      <c r="AW25" s="56"/>
    </row>
    <row r="26" customFormat="false" ht="13.8" hidden="false" customHeight="false" outlineLevel="0" collapsed="false">
      <c r="A26" s="19" t="n">
        <v>7</v>
      </c>
      <c r="B26" s="31" t="s">
        <v>16</v>
      </c>
      <c r="C26" s="58" t="n">
        <v>335938379</v>
      </c>
      <c r="D26" s="33" t="s">
        <v>18</v>
      </c>
      <c r="E26" s="34" t="n">
        <v>1</v>
      </c>
      <c r="F26" s="35" t="n">
        <v>-1</v>
      </c>
      <c r="G26" s="34" t="n">
        <v>-1</v>
      </c>
      <c r="H26" s="36" t="n">
        <v>-1</v>
      </c>
      <c r="I26" s="36" t="n">
        <v>1</v>
      </c>
      <c r="J26" s="38" t="n">
        <v>1</v>
      </c>
      <c r="K26" s="34"/>
      <c r="L26" s="36" t="n">
        <v>-1</v>
      </c>
      <c r="M26" s="38" t="n">
        <v>1</v>
      </c>
      <c r="N26" s="34" t="n">
        <v>-1</v>
      </c>
      <c r="O26" s="36" t="n">
        <v>1</v>
      </c>
      <c r="P26" s="38" t="n">
        <v>1</v>
      </c>
      <c r="Q26" s="34" t="n">
        <v>-1</v>
      </c>
      <c r="R26" s="36" t="n">
        <v>1</v>
      </c>
      <c r="S26" s="36" t="n">
        <v>-1</v>
      </c>
      <c r="T26" s="38" t="n">
        <v>-1</v>
      </c>
      <c r="U26" s="34" t="n">
        <v>-1</v>
      </c>
      <c r="V26" s="36" t="n">
        <v>-1</v>
      </c>
      <c r="W26" s="38" t="n">
        <v>-1</v>
      </c>
      <c r="X26" s="34" t="n">
        <v>-1</v>
      </c>
      <c r="Y26" s="36" t="n">
        <v>1</v>
      </c>
      <c r="Z26" s="36" t="n">
        <v>-1</v>
      </c>
      <c r="AA26" s="38" t="n">
        <v>-1</v>
      </c>
      <c r="AB26" s="34" t="n">
        <v>1</v>
      </c>
      <c r="AC26" s="36" t="n">
        <v>1</v>
      </c>
      <c r="AD26" s="36"/>
      <c r="AE26" s="38"/>
      <c r="AF26" s="34" t="n">
        <v>1</v>
      </c>
      <c r="AG26" s="36" t="n">
        <v>1</v>
      </c>
      <c r="AH26" s="36" t="n">
        <v>-1</v>
      </c>
      <c r="AI26" s="38" t="n">
        <v>-1</v>
      </c>
      <c r="AJ26" s="34" t="n">
        <v>-1</v>
      </c>
      <c r="AK26" s="36" t="n">
        <v>-1</v>
      </c>
      <c r="AL26" s="38" t="n">
        <v>1</v>
      </c>
      <c r="AM26" s="34" t="n">
        <v>1</v>
      </c>
      <c r="AN26" s="36" t="n">
        <v>1</v>
      </c>
      <c r="AO26" s="38"/>
      <c r="AP26" s="34" t="n">
        <v>-1</v>
      </c>
      <c r="AQ26" s="36" t="n">
        <v>-1</v>
      </c>
      <c r="AR26" s="36" t="n">
        <v>-1</v>
      </c>
      <c r="AS26" s="38" t="n">
        <v>-1</v>
      </c>
      <c r="AT26" s="41"/>
      <c r="AU26" s="42"/>
      <c r="AV26" s="56"/>
      <c r="AW26" s="56"/>
    </row>
    <row r="27" customFormat="false" ht="13.8" hidden="false" customHeight="false" outlineLevel="0" collapsed="false">
      <c r="B27" s="60"/>
      <c r="C27" s="45"/>
      <c r="D27" s="14" t="s">
        <v>19</v>
      </c>
      <c r="E27" s="46" t="n">
        <f aca="false">E$7*E26</f>
        <v>1</v>
      </c>
      <c r="F27" s="31" t="n">
        <f aca="false">F$7*F26</f>
        <v>1</v>
      </c>
      <c r="G27" s="46" t="n">
        <f aca="false">G$7*G26</f>
        <v>1</v>
      </c>
      <c r="H27" s="47" t="n">
        <f aca="false">H$7*H26</f>
        <v>1</v>
      </c>
      <c r="I27" s="47" t="n">
        <f aca="false">I$7*I26</f>
        <v>1</v>
      </c>
      <c r="J27" s="48" t="n">
        <f aca="false">J$7*J26</f>
        <v>1</v>
      </c>
      <c r="K27" s="49" t="n">
        <f aca="false">K$7*K26</f>
        <v>-0</v>
      </c>
      <c r="L27" s="47" t="n">
        <f aca="false">L$7*L26</f>
        <v>1</v>
      </c>
      <c r="M27" s="48" t="n">
        <f aca="false">M$7*M26</f>
        <v>1</v>
      </c>
      <c r="N27" s="49" t="n">
        <f aca="false">N$7*N26</f>
        <v>1</v>
      </c>
      <c r="O27" s="47" t="n">
        <f aca="false">O$7*O26</f>
        <v>1</v>
      </c>
      <c r="P27" s="48" t="n">
        <f aca="false">P$7*P26</f>
        <v>1</v>
      </c>
      <c r="Q27" s="49" t="n">
        <f aca="false">Q$7*Q26</f>
        <v>1</v>
      </c>
      <c r="R27" s="47" t="n">
        <f aca="false">R$7*R26</f>
        <v>1</v>
      </c>
      <c r="S27" s="47" t="n">
        <f aca="false">S$7*S26</f>
        <v>1</v>
      </c>
      <c r="T27" s="48" t="n">
        <f aca="false">T$7*T26</f>
        <v>1</v>
      </c>
      <c r="U27" s="49" t="n">
        <f aca="false">U$7*U26</f>
        <v>-1</v>
      </c>
      <c r="V27" s="47" t="n">
        <f aca="false">V$7*V26</f>
        <v>1</v>
      </c>
      <c r="W27" s="48" t="n">
        <f aca="false">W$7*W26</f>
        <v>-1</v>
      </c>
      <c r="X27" s="49" t="n">
        <f aca="false">X$7*X26</f>
        <v>1</v>
      </c>
      <c r="Y27" s="47" t="n">
        <f aca="false">Y$7*Y26</f>
        <v>1</v>
      </c>
      <c r="Z27" s="47" t="n">
        <f aca="false">Z$7*Z26</f>
        <v>-1</v>
      </c>
      <c r="AA27" s="48" t="n">
        <f aca="false">AA$7*AA26</f>
        <v>1</v>
      </c>
      <c r="AB27" s="49" t="n">
        <f aca="false">AB$7*AB26</f>
        <v>-1</v>
      </c>
      <c r="AC27" s="47" t="n">
        <f aca="false">AC$7*AC26</f>
        <v>1</v>
      </c>
      <c r="AD27" s="47" t="n">
        <f aca="false">AD$7*AD26</f>
        <v>-0</v>
      </c>
      <c r="AE27" s="48" t="n">
        <f aca="false">AE$7*AE26</f>
        <v>0</v>
      </c>
      <c r="AF27" s="49" t="n">
        <f aca="false">AF$7*AF26</f>
        <v>-1</v>
      </c>
      <c r="AG27" s="47" t="n">
        <f aca="false">AG$7*AG26</f>
        <v>1</v>
      </c>
      <c r="AH27" s="47" t="n">
        <f aca="false">AH$7*AH26</f>
        <v>1</v>
      </c>
      <c r="AI27" s="48" t="n">
        <f aca="false">AI$7*AI26</f>
        <v>-1</v>
      </c>
      <c r="AJ27" s="49" t="n">
        <f aca="false">AJ$7*AJ26</f>
        <v>1</v>
      </c>
      <c r="AK27" s="47" t="n">
        <f aca="false">AK$7*AK26</f>
        <v>1</v>
      </c>
      <c r="AL27" s="48" t="n">
        <f aca="false">AL$7*AL26</f>
        <v>1</v>
      </c>
      <c r="AM27" s="49" t="n">
        <f aca="false">AM$7*AM26</f>
        <v>1</v>
      </c>
      <c r="AN27" s="47" t="n">
        <f aca="false">AN$7*AN26</f>
        <v>-1</v>
      </c>
      <c r="AO27" s="48" t="n">
        <f aca="false">AO$7*AO26</f>
        <v>0</v>
      </c>
      <c r="AP27" s="49" t="n">
        <f aca="false">AP$7*AP26</f>
        <v>1</v>
      </c>
      <c r="AQ27" s="47" t="n">
        <f aca="false">AQ$7*AQ26</f>
        <v>-1</v>
      </c>
      <c r="AR27" s="47" t="n">
        <f aca="false">AR$7*AR26</f>
        <v>1</v>
      </c>
      <c r="AS27" s="48" t="n">
        <f aca="false">AS$7*AS26</f>
        <v>1</v>
      </c>
      <c r="AT27" s="13"/>
      <c r="AU27" s="10"/>
      <c r="AV27" s="56"/>
      <c r="AW27" s="56"/>
    </row>
    <row r="28" customFormat="false" ht="13.8" hidden="false" customHeight="false" outlineLevel="0" collapsed="false">
      <c r="B28" s="60"/>
      <c r="C28" s="45"/>
      <c r="D28" s="14" t="s">
        <v>20</v>
      </c>
      <c r="E28" s="61" t="n">
        <f aca="false">MAX(0,E$4*(SUM(E27:F27))/2)</f>
        <v>1</v>
      </c>
      <c r="F28" s="61"/>
      <c r="G28" s="62" t="n">
        <f aca="false">MAX(0,G$4*SUM(G27:J27)/4)</f>
        <v>1</v>
      </c>
      <c r="H28" s="62"/>
      <c r="I28" s="62"/>
      <c r="J28" s="62"/>
      <c r="K28" s="63" t="n">
        <f aca="false">MAX(0,K$4*SUM(K27:M27)/3)</f>
        <v>1</v>
      </c>
      <c r="L28" s="63"/>
      <c r="M28" s="63"/>
      <c r="N28" s="63" t="n">
        <f aca="false">MAX(0,N$4*SUM(N27:P27)/3)</f>
        <v>1.5</v>
      </c>
      <c r="O28" s="63"/>
      <c r="P28" s="63"/>
      <c r="Q28" s="62" t="n">
        <f aca="false">MAX(0,Q$4*SUM(Q27:T27)/4)</f>
        <v>2</v>
      </c>
      <c r="R28" s="62"/>
      <c r="S28" s="62"/>
      <c r="T28" s="62"/>
      <c r="U28" s="63" t="n">
        <f aca="false">MAX(0,U$4*SUM(U27:W27)/3)</f>
        <v>0</v>
      </c>
      <c r="V28" s="63"/>
      <c r="W28" s="63"/>
      <c r="X28" s="62" t="n">
        <f aca="false">MAX(0,X$4*SUM(X27:AA27)/4)</f>
        <v>1</v>
      </c>
      <c r="Y28" s="62"/>
      <c r="Z28" s="62"/>
      <c r="AA28" s="62"/>
      <c r="AB28" s="62" t="n">
        <f aca="false">MAX(0,AB$4*SUM(AB27:AE27)/4)</f>
        <v>0</v>
      </c>
      <c r="AC28" s="62"/>
      <c r="AD28" s="62"/>
      <c r="AE28" s="62"/>
      <c r="AF28" s="62" t="n">
        <f aca="false">MAX(0,AF$4*SUM(AF27:AI27)/4)</f>
        <v>0</v>
      </c>
      <c r="AG28" s="62"/>
      <c r="AH28" s="62"/>
      <c r="AI28" s="62"/>
      <c r="AJ28" s="63" t="n">
        <f aca="false">MAX(0,AJ$4*SUM(AJ27:AL27)/3)</f>
        <v>1.5</v>
      </c>
      <c r="AK28" s="63"/>
      <c r="AL28" s="63"/>
      <c r="AM28" s="63" t="n">
        <f aca="false">MAX(0,AM$4*SUM(AM27:AO27)/3)</f>
        <v>0</v>
      </c>
      <c r="AN28" s="63"/>
      <c r="AO28" s="63"/>
      <c r="AP28" s="62" t="n">
        <f aca="false">MAX(0,AP$4*SUM(AP27:AS27)/4)</f>
        <v>1</v>
      </c>
      <c r="AQ28" s="62"/>
      <c r="AR28" s="62"/>
      <c r="AS28" s="62"/>
      <c r="AT28" s="13" t="n">
        <f aca="false">SUM(E28:AS28)</f>
        <v>10</v>
      </c>
      <c r="AU28" s="64" t="n">
        <f aca="false">AT28*100/$AT$4</f>
        <v>51.2820512820513</v>
      </c>
      <c r="AV28" s="56"/>
      <c r="AW28" s="56"/>
    </row>
    <row r="29" customFormat="false" ht="13.8" hidden="false" customHeight="false" outlineLevel="0" collapsed="false">
      <c r="A29" s="65" t="n">
        <v>8</v>
      </c>
      <c r="B29" s="66" t="s">
        <v>25</v>
      </c>
      <c r="C29" s="58" t="n">
        <v>926583790</v>
      </c>
      <c r="D29" s="33" t="s">
        <v>18</v>
      </c>
      <c r="E29" s="34" t="n">
        <v>1</v>
      </c>
      <c r="F29" s="35" t="n">
        <v>1</v>
      </c>
      <c r="G29" s="34" t="n">
        <v>1</v>
      </c>
      <c r="H29" s="36" t="n">
        <v>-1</v>
      </c>
      <c r="I29" s="36" t="n">
        <v>-1</v>
      </c>
      <c r="J29" s="36" t="n">
        <v>-1</v>
      </c>
      <c r="K29" s="34" t="n">
        <v>1</v>
      </c>
      <c r="L29" s="36"/>
      <c r="M29" s="38" t="n">
        <v>-1</v>
      </c>
      <c r="N29" s="34"/>
      <c r="O29" s="36"/>
      <c r="P29" s="38" t="n">
        <v>1</v>
      </c>
      <c r="Q29" s="34" t="n">
        <v>-1</v>
      </c>
      <c r="R29" s="36" t="n">
        <v>1</v>
      </c>
      <c r="S29" s="36" t="n">
        <v>-1</v>
      </c>
      <c r="T29" s="38" t="n">
        <v>-1</v>
      </c>
      <c r="U29" s="34"/>
      <c r="V29" s="36" t="n">
        <v>-1</v>
      </c>
      <c r="W29" s="38"/>
      <c r="X29" s="34"/>
      <c r="Y29" s="36"/>
      <c r="Z29" s="36"/>
      <c r="AA29" s="38"/>
      <c r="AB29" s="34" t="n">
        <v>-1</v>
      </c>
      <c r="AC29" s="36"/>
      <c r="AD29" s="36"/>
      <c r="AE29" s="38"/>
      <c r="AF29" s="34" t="n">
        <v>1</v>
      </c>
      <c r="AG29" s="36"/>
      <c r="AH29" s="36"/>
      <c r="AI29" s="38"/>
      <c r="AJ29" s="34" t="n">
        <v>-1</v>
      </c>
      <c r="AK29" s="36"/>
      <c r="AL29" s="38"/>
      <c r="AM29" s="34" t="n">
        <v>1</v>
      </c>
      <c r="AN29" s="36"/>
      <c r="AO29" s="38"/>
      <c r="AP29" s="34"/>
      <c r="AQ29" s="36"/>
      <c r="AR29" s="36"/>
      <c r="AS29" s="38"/>
      <c r="AT29" s="41"/>
      <c r="AU29" s="42"/>
      <c r="AV29" s="56"/>
      <c r="AW29" s="56"/>
    </row>
    <row r="30" customFormat="false" ht="13.8" hidden="false" customHeight="false" outlineLevel="0" collapsed="false">
      <c r="B30" s="60"/>
      <c r="C30" s="45"/>
      <c r="D30" s="14" t="s">
        <v>19</v>
      </c>
      <c r="E30" s="46" t="n">
        <f aca="false">E$7*E29</f>
        <v>1</v>
      </c>
      <c r="F30" s="31" t="n">
        <f aca="false">F$7*F29</f>
        <v>-1</v>
      </c>
      <c r="G30" s="46" t="n">
        <f aca="false">G$7*G29</f>
        <v>-1</v>
      </c>
      <c r="H30" s="47" t="n">
        <f aca="false">H$7*H29</f>
        <v>1</v>
      </c>
      <c r="I30" s="47" t="n">
        <f aca="false">I$7*I29</f>
        <v>-1</v>
      </c>
      <c r="J30" s="48" t="n">
        <f aca="false">J$7*J29</f>
        <v>-1</v>
      </c>
      <c r="K30" s="49" t="n">
        <f aca="false">K$7*K29</f>
        <v>-1</v>
      </c>
      <c r="L30" s="47" t="n">
        <f aca="false">L$7*L29</f>
        <v>-0</v>
      </c>
      <c r="M30" s="48" t="n">
        <f aca="false">M$7*M29</f>
        <v>-1</v>
      </c>
      <c r="N30" s="49" t="n">
        <f aca="false">N$7*N29</f>
        <v>-0</v>
      </c>
      <c r="O30" s="47" t="n">
        <f aca="false">O$7*O29</f>
        <v>0</v>
      </c>
      <c r="P30" s="48" t="n">
        <f aca="false">P$7*P29</f>
        <v>1</v>
      </c>
      <c r="Q30" s="49" t="n">
        <f aca="false">Q$7*Q29</f>
        <v>1</v>
      </c>
      <c r="R30" s="47" t="n">
        <f aca="false">R$7*R29</f>
        <v>1</v>
      </c>
      <c r="S30" s="47" t="n">
        <f aca="false">S$7*S29</f>
        <v>1</v>
      </c>
      <c r="T30" s="48" t="n">
        <f aca="false">T$7*T29</f>
        <v>1</v>
      </c>
      <c r="U30" s="49" t="n">
        <f aca="false">U$7*U29</f>
        <v>0</v>
      </c>
      <c r="V30" s="47" t="n">
        <f aca="false">V$7*V29</f>
        <v>1</v>
      </c>
      <c r="W30" s="48" t="n">
        <f aca="false">W$7*W29</f>
        <v>0</v>
      </c>
      <c r="X30" s="49" t="n">
        <f aca="false">X$7*X29</f>
        <v>-0</v>
      </c>
      <c r="Y30" s="47" t="n">
        <f aca="false">Y$7*Y29</f>
        <v>0</v>
      </c>
      <c r="Z30" s="47" t="n">
        <f aca="false">Z$7*Z29</f>
        <v>0</v>
      </c>
      <c r="AA30" s="48" t="n">
        <f aca="false">AA$7*AA29</f>
        <v>-0</v>
      </c>
      <c r="AB30" s="49" t="n">
        <f aca="false">AB$7*AB29</f>
        <v>1</v>
      </c>
      <c r="AC30" s="47" t="n">
        <f aca="false">AC$7*AC29</f>
        <v>0</v>
      </c>
      <c r="AD30" s="47" t="n">
        <f aca="false">AD$7*AD29</f>
        <v>-0</v>
      </c>
      <c r="AE30" s="48" t="n">
        <f aca="false">AE$7*AE29</f>
        <v>0</v>
      </c>
      <c r="AF30" s="49" t="n">
        <f aca="false">AF$7*AF29</f>
        <v>-1</v>
      </c>
      <c r="AG30" s="47" t="n">
        <f aca="false">AG$7*AG29</f>
        <v>0</v>
      </c>
      <c r="AH30" s="47" t="n">
        <f aca="false">AH$7*AH29</f>
        <v>-0</v>
      </c>
      <c r="AI30" s="48" t="n">
        <f aca="false">AI$7*AI29</f>
        <v>0</v>
      </c>
      <c r="AJ30" s="49" t="n">
        <f aca="false">AJ$7*AJ29</f>
        <v>1</v>
      </c>
      <c r="AK30" s="47" t="n">
        <f aca="false">AK$7*AK29</f>
        <v>-0</v>
      </c>
      <c r="AL30" s="48" t="n">
        <f aca="false">AL$7*AL29</f>
        <v>0</v>
      </c>
      <c r="AM30" s="49" t="n">
        <f aca="false">AM$7*AM29</f>
        <v>1</v>
      </c>
      <c r="AN30" s="47" t="n">
        <f aca="false">AN$7*AN29</f>
        <v>-0</v>
      </c>
      <c r="AO30" s="48" t="n">
        <f aca="false">AO$7*AO29</f>
        <v>0</v>
      </c>
      <c r="AP30" s="49" t="n">
        <f aca="false">AP$7*AP29</f>
        <v>-0</v>
      </c>
      <c r="AQ30" s="47" t="n">
        <f aca="false">AQ$7*AQ29</f>
        <v>0</v>
      </c>
      <c r="AR30" s="47" t="n">
        <f aca="false">AR$7*AR29</f>
        <v>-0</v>
      </c>
      <c r="AS30" s="48" t="n">
        <f aca="false">AS$7*AS29</f>
        <v>-0</v>
      </c>
      <c r="AT30" s="13"/>
      <c r="AU30" s="10"/>
      <c r="AV30" s="56"/>
      <c r="AW30" s="56"/>
    </row>
    <row r="31" customFormat="false" ht="13.8" hidden="false" customHeight="false" outlineLevel="0" collapsed="false">
      <c r="B31" s="67"/>
      <c r="C31" s="68"/>
      <c r="D31" s="50" t="s">
        <v>20</v>
      </c>
      <c r="E31" s="51" t="n">
        <f aca="false">MAX(0,E$4*(SUM(E30:F30))/2)</f>
        <v>0</v>
      </c>
      <c r="F31" s="51"/>
      <c r="G31" s="52" t="n">
        <f aca="false">MAX(0,G$4*SUM(G30:J30)/4)</f>
        <v>0</v>
      </c>
      <c r="H31" s="52"/>
      <c r="I31" s="52"/>
      <c r="J31" s="52"/>
      <c r="K31" s="53" t="n">
        <f aca="false">MAX(0,K$4*SUM(K30:M30)/3)</f>
        <v>0</v>
      </c>
      <c r="L31" s="53"/>
      <c r="M31" s="53"/>
      <c r="N31" s="53" t="n">
        <f aca="false">MAX(0,N$4*SUM(N30:P30)/3)</f>
        <v>0.5</v>
      </c>
      <c r="O31" s="53"/>
      <c r="P31" s="53"/>
      <c r="Q31" s="52" t="n">
        <f aca="false">MAX(0,Q$4*SUM(Q30:T30)/4)</f>
        <v>2</v>
      </c>
      <c r="R31" s="52"/>
      <c r="S31" s="52"/>
      <c r="T31" s="52"/>
      <c r="U31" s="53" t="n">
        <f aca="false">MAX(0,U$4*SUM(U30:W30)/3)</f>
        <v>0.5</v>
      </c>
      <c r="V31" s="53"/>
      <c r="W31" s="53"/>
      <c r="X31" s="52" t="n">
        <f aca="false">MAX(0,X$4*SUM(X30:AA30)/4)</f>
        <v>0</v>
      </c>
      <c r="Y31" s="52"/>
      <c r="Z31" s="52"/>
      <c r="AA31" s="52"/>
      <c r="AB31" s="52" t="n">
        <f aca="false">MAX(0,AB$4*SUM(AB30:AE30)/4)</f>
        <v>0.5</v>
      </c>
      <c r="AC31" s="52"/>
      <c r="AD31" s="52"/>
      <c r="AE31" s="52"/>
      <c r="AF31" s="52" t="n">
        <f aca="false">MAX(0,AF$4*SUM(AF30:AI30)/4)</f>
        <v>0</v>
      </c>
      <c r="AG31" s="52"/>
      <c r="AH31" s="52"/>
      <c r="AI31" s="52"/>
      <c r="AJ31" s="53" t="n">
        <f aca="false">MAX(0,AJ$4*SUM(AJ30:AL30)/3)</f>
        <v>0.5</v>
      </c>
      <c r="AK31" s="53"/>
      <c r="AL31" s="53"/>
      <c r="AM31" s="53" t="n">
        <f aca="false">MAX(0,AM$4*SUM(AM30:AO30)/3)</f>
        <v>0.5</v>
      </c>
      <c r="AN31" s="53"/>
      <c r="AO31" s="53"/>
      <c r="AP31" s="52" t="n">
        <f aca="false">MAX(0,AP$4*SUM(AP30:AS30)/4)</f>
        <v>0</v>
      </c>
      <c r="AQ31" s="52"/>
      <c r="AR31" s="52"/>
      <c r="AS31" s="52"/>
      <c r="AT31" s="54" t="n">
        <f aca="false">SUM(E31:AS31)</f>
        <v>4.5</v>
      </c>
      <c r="AU31" s="55" t="n">
        <f aca="false">AT31*100/$AT$4</f>
        <v>23.0769230769231</v>
      </c>
      <c r="AV31" s="56"/>
      <c r="AW31" s="56"/>
    </row>
    <row r="32" customFormat="false" ht="13.8" hidden="false" customHeight="false" outlineLevel="0" collapsed="false">
      <c r="A32" s="65" t="n">
        <v>9</v>
      </c>
      <c r="B32" s="66" t="s">
        <v>26</v>
      </c>
      <c r="C32" s="69" t="n">
        <v>1340293994</v>
      </c>
      <c r="D32" s="33" t="s">
        <v>18</v>
      </c>
      <c r="E32" s="34" t="n">
        <v>1</v>
      </c>
      <c r="F32" s="35" t="n">
        <v>-1</v>
      </c>
      <c r="G32" s="34" t="n">
        <v>-1</v>
      </c>
      <c r="H32" s="36" t="n">
        <v>-1</v>
      </c>
      <c r="I32" s="36" t="n">
        <v>1</v>
      </c>
      <c r="J32" s="36" t="n">
        <v>1</v>
      </c>
      <c r="K32" s="34" t="n">
        <v>-1</v>
      </c>
      <c r="L32" s="36" t="n">
        <v>1</v>
      </c>
      <c r="M32" s="38" t="n">
        <v>1</v>
      </c>
      <c r="N32" s="34" t="n">
        <v>-1</v>
      </c>
      <c r="O32" s="36" t="n">
        <v>-1</v>
      </c>
      <c r="P32" s="38" t="n">
        <v>1</v>
      </c>
      <c r="Q32" s="34" t="n">
        <v>1</v>
      </c>
      <c r="R32" s="36" t="n">
        <v>-1</v>
      </c>
      <c r="S32" s="36" t="n">
        <v>1</v>
      </c>
      <c r="T32" s="38" t="n">
        <v>-1</v>
      </c>
      <c r="U32" s="34" t="n">
        <v>-1</v>
      </c>
      <c r="V32" s="36" t="n">
        <v>-1</v>
      </c>
      <c r="W32" s="38" t="n">
        <v>-1</v>
      </c>
      <c r="X32" s="34" t="n">
        <v>-1</v>
      </c>
      <c r="Y32" s="36" t="n">
        <v>-1</v>
      </c>
      <c r="Z32" s="36" t="n">
        <v>-1</v>
      </c>
      <c r="AA32" s="38"/>
      <c r="AB32" s="34" t="n">
        <v>1</v>
      </c>
      <c r="AC32" s="36" t="n">
        <v>1</v>
      </c>
      <c r="AD32" s="36" t="n">
        <v>-1</v>
      </c>
      <c r="AE32" s="38" t="n">
        <v>1</v>
      </c>
      <c r="AF32" s="34" t="n">
        <v>1</v>
      </c>
      <c r="AG32" s="36" t="n">
        <v>1</v>
      </c>
      <c r="AH32" s="36" t="n">
        <v>-1</v>
      </c>
      <c r="AI32" s="38" t="n">
        <v>1</v>
      </c>
      <c r="AJ32" s="34" t="n">
        <v>-1</v>
      </c>
      <c r="AK32" s="36" t="n">
        <v>1</v>
      </c>
      <c r="AL32" s="38" t="n">
        <v>-1</v>
      </c>
      <c r="AM32" s="34" t="n">
        <v>1</v>
      </c>
      <c r="AN32" s="36" t="n">
        <v>1</v>
      </c>
      <c r="AO32" s="38" t="n">
        <v>1</v>
      </c>
      <c r="AP32" s="34" t="n">
        <v>-1</v>
      </c>
      <c r="AQ32" s="36" t="n">
        <v>-1</v>
      </c>
      <c r="AR32" s="36" t="n">
        <v>-1</v>
      </c>
      <c r="AS32" s="38" t="n">
        <v>-1</v>
      </c>
      <c r="AT32" s="41"/>
      <c r="AU32" s="42"/>
      <c r="AV32" s="56"/>
      <c r="AW32" s="56"/>
    </row>
    <row r="33" customFormat="false" ht="13.8" hidden="false" customHeight="false" outlineLevel="0" collapsed="false">
      <c r="B33" s="60"/>
      <c r="C33" s="45"/>
      <c r="D33" s="14" t="s">
        <v>19</v>
      </c>
      <c r="E33" s="46" t="n">
        <f aca="false">E$7*E32</f>
        <v>1</v>
      </c>
      <c r="F33" s="31" t="n">
        <f aca="false">F$7*F32</f>
        <v>1</v>
      </c>
      <c r="G33" s="46" t="n">
        <f aca="false">G$7*G32</f>
        <v>1</v>
      </c>
      <c r="H33" s="47" t="n">
        <f aca="false">H$7*H32</f>
        <v>1</v>
      </c>
      <c r="I33" s="47" t="n">
        <f aca="false">I$7*I32</f>
        <v>1</v>
      </c>
      <c r="J33" s="48" t="n">
        <f aca="false">J$7*J32</f>
        <v>1</v>
      </c>
      <c r="K33" s="49" t="n">
        <f aca="false">K$7*K32</f>
        <v>1</v>
      </c>
      <c r="L33" s="47" t="n">
        <f aca="false">L$7*L32</f>
        <v>-1</v>
      </c>
      <c r="M33" s="48" t="n">
        <f aca="false">M$7*M32</f>
        <v>1</v>
      </c>
      <c r="N33" s="49" t="n">
        <f aca="false">N$7*N32</f>
        <v>1</v>
      </c>
      <c r="O33" s="47" t="n">
        <f aca="false">O$7*O32</f>
        <v>-1</v>
      </c>
      <c r="P33" s="48" t="n">
        <f aca="false">P$7*P32</f>
        <v>1</v>
      </c>
      <c r="Q33" s="49" t="n">
        <f aca="false">Q$7*Q32</f>
        <v>-1</v>
      </c>
      <c r="R33" s="47" t="n">
        <f aca="false">R$7*R32</f>
        <v>-1</v>
      </c>
      <c r="S33" s="47" t="n">
        <f aca="false">S$7*S32</f>
        <v>-1</v>
      </c>
      <c r="T33" s="48" t="n">
        <f aca="false">T$7*T32</f>
        <v>1</v>
      </c>
      <c r="U33" s="49" t="n">
        <f aca="false">U$7*U32</f>
        <v>-1</v>
      </c>
      <c r="V33" s="47" t="n">
        <f aca="false">V$7*V32</f>
        <v>1</v>
      </c>
      <c r="W33" s="48" t="n">
        <f aca="false">W$7*W32</f>
        <v>-1</v>
      </c>
      <c r="X33" s="49" t="n">
        <f aca="false">X$7*X32</f>
        <v>1</v>
      </c>
      <c r="Y33" s="47" t="n">
        <f aca="false">Y$7*Y32</f>
        <v>-1</v>
      </c>
      <c r="Z33" s="47" t="n">
        <f aca="false">Z$7*Z32</f>
        <v>-1</v>
      </c>
      <c r="AA33" s="48" t="n">
        <f aca="false">AA$7*AA32</f>
        <v>-0</v>
      </c>
      <c r="AB33" s="49" t="n">
        <f aca="false">AB$7*AB32</f>
        <v>-1</v>
      </c>
      <c r="AC33" s="47" t="n">
        <f aca="false">AC$7*AC32</f>
        <v>1</v>
      </c>
      <c r="AD33" s="47" t="n">
        <f aca="false">AD$7*AD32</f>
        <v>1</v>
      </c>
      <c r="AE33" s="48" t="n">
        <f aca="false">AE$7*AE32</f>
        <v>1</v>
      </c>
      <c r="AF33" s="49" t="n">
        <f aca="false">AF$7*AF32</f>
        <v>-1</v>
      </c>
      <c r="AG33" s="47" t="n">
        <f aca="false">AG$7*AG32</f>
        <v>1</v>
      </c>
      <c r="AH33" s="47" t="n">
        <f aca="false">AH$7*AH32</f>
        <v>1</v>
      </c>
      <c r="AI33" s="48" t="n">
        <f aca="false">AI$7*AI32</f>
        <v>1</v>
      </c>
      <c r="AJ33" s="49" t="n">
        <f aca="false">AJ$7*AJ32</f>
        <v>1</v>
      </c>
      <c r="AK33" s="47" t="n">
        <f aca="false">AK$7*AK32</f>
        <v>-1</v>
      </c>
      <c r="AL33" s="48" t="n">
        <f aca="false">AL$7*AL32</f>
        <v>-1</v>
      </c>
      <c r="AM33" s="49" t="n">
        <f aca="false">AM$7*AM32</f>
        <v>1</v>
      </c>
      <c r="AN33" s="47" t="n">
        <f aca="false">AN$7*AN32</f>
        <v>-1</v>
      </c>
      <c r="AO33" s="48" t="n">
        <f aca="false">AO$7*AO32</f>
        <v>1</v>
      </c>
      <c r="AP33" s="49" t="n">
        <f aca="false">AP$7*AP32</f>
        <v>1</v>
      </c>
      <c r="AQ33" s="47" t="n">
        <f aca="false">AQ$7*AQ32</f>
        <v>-1</v>
      </c>
      <c r="AR33" s="47" t="n">
        <f aca="false">AR$7*AR32</f>
        <v>1</v>
      </c>
      <c r="AS33" s="48" t="n">
        <f aca="false">AS$7*AS32</f>
        <v>1</v>
      </c>
      <c r="AT33" s="13"/>
      <c r="AU33" s="10"/>
      <c r="AV33" s="56"/>
      <c r="AW33" s="56"/>
    </row>
    <row r="34" customFormat="false" ht="13.8" hidden="false" customHeight="false" outlineLevel="0" collapsed="false">
      <c r="B34" s="60"/>
      <c r="C34" s="45"/>
      <c r="D34" s="50" t="s">
        <v>20</v>
      </c>
      <c r="E34" s="51" t="n">
        <f aca="false">MAX(0,E$4*(SUM(E33:F33))/2)</f>
        <v>1</v>
      </c>
      <c r="F34" s="51"/>
      <c r="G34" s="52" t="n">
        <f aca="false">MAX(0,G$4*SUM(G33:J33)/4)</f>
        <v>1</v>
      </c>
      <c r="H34" s="52"/>
      <c r="I34" s="52"/>
      <c r="J34" s="52"/>
      <c r="K34" s="53" t="n">
        <f aca="false">MAX(0,K$4*SUM(K33:M33)/3)</f>
        <v>0.5</v>
      </c>
      <c r="L34" s="53"/>
      <c r="M34" s="53"/>
      <c r="N34" s="53" t="n">
        <f aca="false">MAX(0,N$4*SUM(N33:P33)/3)</f>
        <v>0.5</v>
      </c>
      <c r="O34" s="53"/>
      <c r="P34" s="53"/>
      <c r="Q34" s="52" t="n">
        <f aca="false">MAX(0,Q$4*SUM(Q33:T33)/4)</f>
        <v>0</v>
      </c>
      <c r="R34" s="52"/>
      <c r="S34" s="52"/>
      <c r="T34" s="52"/>
      <c r="U34" s="53" t="n">
        <f aca="false">MAX(0,U$4*SUM(U33:W33)/3)</f>
        <v>0</v>
      </c>
      <c r="V34" s="53"/>
      <c r="W34" s="53"/>
      <c r="X34" s="52" t="n">
        <f aca="false">MAX(0,X$4*SUM(X33:AA33)/4)</f>
        <v>0</v>
      </c>
      <c r="Y34" s="52"/>
      <c r="Z34" s="52"/>
      <c r="AA34" s="52"/>
      <c r="AB34" s="52" t="n">
        <f aca="false">MAX(0,AB$4*SUM(AB33:AE33)/4)</f>
        <v>1</v>
      </c>
      <c r="AC34" s="52"/>
      <c r="AD34" s="52"/>
      <c r="AE34" s="52"/>
      <c r="AF34" s="52" t="n">
        <f aca="false">MAX(0,AF$4*SUM(AF33:AI33)/4)</f>
        <v>1</v>
      </c>
      <c r="AG34" s="52"/>
      <c r="AH34" s="52"/>
      <c r="AI34" s="52"/>
      <c r="AJ34" s="53" t="n">
        <f aca="false">MAX(0,AJ$4*SUM(AJ33:AL33)/3)</f>
        <v>0</v>
      </c>
      <c r="AK34" s="53"/>
      <c r="AL34" s="53"/>
      <c r="AM34" s="53" t="n">
        <f aca="false">MAX(0,AM$4*SUM(AM33:AO33)/3)</f>
        <v>0.5</v>
      </c>
      <c r="AN34" s="53"/>
      <c r="AO34" s="53"/>
      <c r="AP34" s="52" t="n">
        <f aca="false">MAX(0,AP$4*SUM(AP33:AS33)/4)</f>
        <v>1</v>
      </c>
      <c r="AQ34" s="52"/>
      <c r="AR34" s="52"/>
      <c r="AS34" s="52"/>
      <c r="AT34" s="54" t="n">
        <f aca="false">SUM(E34:AS34)</f>
        <v>6.5</v>
      </c>
      <c r="AU34" s="55" t="n">
        <f aca="false">AT34*100/$AT$4</f>
        <v>33.3333333333333</v>
      </c>
      <c r="AV34" s="56"/>
      <c r="AW34" s="56"/>
    </row>
    <row r="35" customFormat="false" ht="13.8" hidden="false" customHeight="false" outlineLevel="0" collapsed="false">
      <c r="A35" s="65" t="n">
        <v>10</v>
      </c>
      <c r="B35" s="70" t="s">
        <v>26</v>
      </c>
      <c r="C35" s="69" t="n">
        <v>1283303418</v>
      </c>
      <c r="D35" s="33" t="s">
        <v>18</v>
      </c>
      <c r="E35" s="34" t="n">
        <v>1</v>
      </c>
      <c r="F35" s="35" t="n">
        <v>-1</v>
      </c>
      <c r="G35" s="34" t="n">
        <v>-1</v>
      </c>
      <c r="H35" s="36" t="n">
        <v>-1</v>
      </c>
      <c r="I35" s="36" t="n">
        <v>1</v>
      </c>
      <c r="J35" s="36" t="n">
        <v>1</v>
      </c>
      <c r="K35" s="34" t="n">
        <v>1</v>
      </c>
      <c r="L35" s="36" t="n">
        <v>-1</v>
      </c>
      <c r="M35" s="38" t="n">
        <v>1</v>
      </c>
      <c r="N35" s="34" t="n">
        <v>-1</v>
      </c>
      <c r="O35" s="36" t="n">
        <v>-1</v>
      </c>
      <c r="P35" s="38" t="n">
        <v>1</v>
      </c>
      <c r="Q35" s="34" t="n">
        <v>1</v>
      </c>
      <c r="R35" s="36" t="n">
        <v>-1</v>
      </c>
      <c r="S35" s="36" t="n">
        <v>1</v>
      </c>
      <c r="T35" s="38" t="n">
        <v>-1</v>
      </c>
      <c r="U35" s="34" t="n">
        <v>1</v>
      </c>
      <c r="V35" s="36" t="n">
        <v>-1</v>
      </c>
      <c r="W35" s="38" t="n">
        <v>1</v>
      </c>
      <c r="X35" s="34" t="n">
        <v>-1</v>
      </c>
      <c r="Y35" s="36" t="n">
        <v>1</v>
      </c>
      <c r="Z35" s="36" t="n">
        <v>1</v>
      </c>
      <c r="AA35" s="38"/>
      <c r="AB35" s="34" t="n">
        <v>-1</v>
      </c>
      <c r="AC35" s="36" t="n">
        <v>1</v>
      </c>
      <c r="AD35" s="36" t="n">
        <v>-1</v>
      </c>
      <c r="AE35" s="38" t="n">
        <v>1</v>
      </c>
      <c r="AF35" s="34" t="n">
        <v>1</v>
      </c>
      <c r="AG35" s="36" t="n">
        <v>1</v>
      </c>
      <c r="AH35" s="36" t="n">
        <v>-1</v>
      </c>
      <c r="AI35" s="38" t="n">
        <v>1</v>
      </c>
      <c r="AJ35" s="34" t="n">
        <v>-1</v>
      </c>
      <c r="AK35" s="36"/>
      <c r="AL35" s="38"/>
      <c r="AM35" s="34" t="n">
        <v>1</v>
      </c>
      <c r="AN35" s="36" t="n">
        <v>-1</v>
      </c>
      <c r="AO35" s="38" t="n">
        <v>1</v>
      </c>
      <c r="AP35" s="34" t="n">
        <v>-1</v>
      </c>
      <c r="AQ35" s="36" t="n">
        <v>-1</v>
      </c>
      <c r="AR35" s="36"/>
      <c r="AS35" s="38"/>
      <c r="AT35" s="41"/>
      <c r="AU35" s="42"/>
      <c r="AV35" s="56"/>
      <c r="AW35" s="56"/>
    </row>
    <row r="36" customFormat="false" ht="13.8" hidden="false" customHeight="false" outlineLevel="0" collapsed="false">
      <c r="B36" s="60"/>
      <c r="C36" s="45"/>
      <c r="D36" s="14" t="s">
        <v>19</v>
      </c>
      <c r="E36" s="46" t="n">
        <f aca="false">E$7*E35</f>
        <v>1</v>
      </c>
      <c r="F36" s="31" t="n">
        <f aca="false">F$7*F35</f>
        <v>1</v>
      </c>
      <c r="G36" s="46" t="n">
        <f aca="false">G$7*G35</f>
        <v>1</v>
      </c>
      <c r="H36" s="47" t="n">
        <f aca="false">H$7*H35</f>
        <v>1</v>
      </c>
      <c r="I36" s="47" t="n">
        <f aca="false">I$7*I35</f>
        <v>1</v>
      </c>
      <c r="J36" s="48" t="n">
        <f aca="false">J$7*J35</f>
        <v>1</v>
      </c>
      <c r="K36" s="49" t="n">
        <f aca="false">K$7*K35</f>
        <v>-1</v>
      </c>
      <c r="L36" s="47" t="n">
        <f aca="false">L$7*L35</f>
        <v>1</v>
      </c>
      <c r="M36" s="48" t="n">
        <f aca="false">M$7*M35</f>
        <v>1</v>
      </c>
      <c r="N36" s="49" t="n">
        <f aca="false">N$7*N35</f>
        <v>1</v>
      </c>
      <c r="O36" s="47" t="n">
        <f aca="false">O$7*O35</f>
        <v>-1</v>
      </c>
      <c r="P36" s="48" t="n">
        <f aca="false">P$7*P35</f>
        <v>1</v>
      </c>
      <c r="Q36" s="49" t="n">
        <f aca="false">Q$7*Q35</f>
        <v>-1</v>
      </c>
      <c r="R36" s="47" t="n">
        <f aca="false">R$7*R35</f>
        <v>-1</v>
      </c>
      <c r="S36" s="47" t="n">
        <f aca="false">S$7*S35</f>
        <v>-1</v>
      </c>
      <c r="T36" s="48" t="n">
        <f aca="false">T$7*T35</f>
        <v>1</v>
      </c>
      <c r="U36" s="49" t="n">
        <f aca="false">U$7*U35</f>
        <v>1</v>
      </c>
      <c r="V36" s="47" t="n">
        <f aca="false">V$7*V35</f>
        <v>1</v>
      </c>
      <c r="W36" s="48" t="n">
        <f aca="false">W$7*W35</f>
        <v>1</v>
      </c>
      <c r="X36" s="49" t="n">
        <f aca="false">X$7*X35</f>
        <v>1</v>
      </c>
      <c r="Y36" s="47" t="n">
        <f aca="false">Y$7*Y35</f>
        <v>1</v>
      </c>
      <c r="Z36" s="47" t="n">
        <f aca="false">Z$7*Z35</f>
        <v>1</v>
      </c>
      <c r="AA36" s="48" t="n">
        <f aca="false">AA$7*AA35</f>
        <v>-0</v>
      </c>
      <c r="AB36" s="49" t="n">
        <f aca="false">AB$7*AB35</f>
        <v>1</v>
      </c>
      <c r="AC36" s="47" t="n">
        <f aca="false">AC$7*AC35</f>
        <v>1</v>
      </c>
      <c r="AD36" s="47" t="n">
        <f aca="false">AD$7*AD35</f>
        <v>1</v>
      </c>
      <c r="AE36" s="48" t="n">
        <f aca="false">AE$7*AE35</f>
        <v>1</v>
      </c>
      <c r="AF36" s="49" t="n">
        <f aca="false">AF$7*AF35</f>
        <v>-1</v>
      </c>
      <c r="AG36" s="47" t="n">
        <f aca="false">AG$7*AG35</f>
        <v>1</v>
      </c>
      <c r="AH36" s="47" t="n">
        <f aca="false">AH$7*AH35</f>
        <v>1</v>
      </c>
      <c r="AI36" s="48" t="n">
        <f aca="false">AI$7*AI35</f>
        <v>1</v>
      </c>
      <c r="AJ36" s="49" t="n">
        <f aca="false">AJ$7*AJ35</f>
        <v>1</v>
      </c>
      <c r="AK36" s="47" t="n">
        <f aca="false">AK$7*AK35</f>
        <v>-0</v>
      </c>
      <c r="AL36" s="48" t="n">
        <f aca="false">AL$7*AL35</f>
        <v>0</v>
      </c>
      <c r="AM36" s="49" t="n">
        <f aca="false">AM$7*AM35</f>
        <v>1</v>
      </c>
      <c r="AN36" s="47" t="n">
        <f aca="false">AN$7*AN35</f>
        <v>1</v>
      </c>
      <c r="AO36" s="48" t="n">
        <f aca="false">AO$7*AO35</f>
        <v>1</v>
      </c>
      <c r="AP36" s="49" t="n">
        <f aca="false">AP$7*AP35</f>
        <v>1</v>
      </c>
      <c r="AQ36" s="47" t="n">
        <f aca="false">AQ$7*AQ35</f>
        <v>-1</v>
      </c>
      <c r="AR36" s="47" t="n">
        <f aca="false">AR$7*AR35</f>
        <v>-0</v>
      </c>
      <c r="AS36" s="48" t="n">
        <f aca="false">AS$7*AS35</f>
        <v>-0</v>
      </c>
      <c r="AT36" s="13"/>
      <c r="AU36" s="10"/>
      <c r="AV36" s="56"/>
      <c r="AW36" s="56"/>
    </row>
    <row r="37" customFormat="false" ht="13.8" hidden="false" customHeight="false" outlineLevel="0" collapsed="false">
      <c r="B37" s="60"/>
      <c r="C37" s="45"/>
      <c r="D37" s="50" t="s">
        <v>20</v>
      </c>
      <c r="E37" s="51" t="n">
        <f aca="false">MAX(0,E$4*(SUM(E36:F36))/2)</f>
        <v>1</v>
      </c>
      <c r="F37" s="51"/>
      <c r="G37" s="52" t="n">
        <f aca="false">MAX(0,G$4*SUM(G36:J36)/4)</f>
        <v>1</v>
      </c>
      <c r="H37" s="52"/>
      <c r="I37" s="52"/>
      <c r="J37" s="52"/>
      <c r="K37" s="53" t="n">
        <f aca="false">MAX(0,K$4*SUM(K36:M36)/3)</f>
        <v>0.5</v>
      </c>
      <c r="L37" s="53"/>
      <c r="M37" s="53"/>
      <c r="N37" s="53" t="n">
        <f aca="false">MAX(0,N$4*SUM(N36:P36)/3)</f>
        <v>0.5</v>
      </c>
      <c r="O37" s="53"/>
      <c r="P37" s="53"/>
      <c r="Q37" s="52" t="n">
        <f aca="false">MAX(0,Q$4*SUM(Q36:T36)/4)</f>
        <v>0</v>
      </c>
      <c r="R37" s="52"/>
      <c r="S37" s="52"/>
      <c r="T37" s="52"/>
      <c r="U37" s="53" t="n">
        <f aca="false">MAX(0,U$4*SUM(U36:W36)/3)</f>
        <v>1.5</v>
      </c>
      <c r="V37" s="53"/>
      <c r="W37" s="53"/>
      <c r="X37" s="52" t="n">
        <f aca="false">MAX(0,X$4*SUM(X36:AA36)/4)</f>
        <v>1.5</v>
      </c>
      <c r="Y37" s="52"/>
      <c r="Z37" s="52"/>
      <c r="AA37" s="52"/>
      <c r="AB37" s="52" t="n">
        <f aca="false">MAX(0,AB$4*SUM(AB36:AE36)/4)</f>
        <v>2</v>
      </c>
      <c r="AC37" s="52"/>
      <c r="AD37" s="52"/>
      <c r="AE37" s="52"/>
      <c r="AF37" s="52" t="n">
        <f aca="false">MAX(0,AF$4*SUM(AF36:AI36)/4)</f>
        <v>1</v>
      </c>
      <c r="AG37" s="52"/>
      <c r="AH37" s="52"/>
      <c r="AI37" s="52"/>
      <c r="AJ37" s="53" t="n">
        <f aca="false">MAX(0,AJ$4*SUM(AJ36:AL36)/3)</f>
        <v>0.5</v>
      </c>
      <c r="AK37" s="53"/>
      <c r="AL37" s="53"/>
      <c r="AM37" s="53" t="n">
        <f aca="false">MAX(0,AM$4*SUM(AM36:AO36)/3)</f>
        <v>1.5</v>
      </c>
      <c r="AN37" s="53"/>
      <c r="AO37" s="53"/>
      <c r="AP37" s="52" t="n">
        <f aca="false">MAX(0,AP$4*SUM(AP36:AS36)/4)</f>
        <v>0</v>
      </c>
      <c r="AQ37" s="52"/>
      <c r="AR37" s="52"/>
      <c r="AS37" s="52"/>
      <c r="AT37" s="54" t="n">
        <f aca="false">SUM(E37:AS37)</f>
        <v>11</v>
      </c>
      <c r="AU37" s="55" t="n">
        <f aca="false">AT37*100/$AT$4</f>
        <v>56.4102564102564</v>
      </c>
      <c r="AV37" s="56"/>
      <c r="AW37" s="56"/>
    </row>
    <row r="38" customFormat="false" ht="13.8" hidden="false" customHeight="false" outlineLevel="0" collapsed="false">
      <c r="A38" s="19" t="n">
        <v>11</v>
      </c>
      <c r="B38" s="70" t="s">
        <v>26</v>
      </c>
      <c r="C38" s="69" t="n">
        <v>2112901907</v>
      </c>
      <c r="D38" s="33" t="s">
        <v>18</v>
      </c>
      <c r="E38" s="34" t="n">
        <v>1</v>
      </c>
      <c r="F38" s="35" t="n">
        <v>-1</v>
      </c>
      <c r="G38" s="34"/>
      <c r="H38" s="36"/>
      <c r="I38" s="36"/>
      <c r="J38" s="36"/>
      <c r="K38" s="34" t="n">
        <v>-1</v>
      </c>
      <c r="L38" s="36" t="n">
        <v>1</v>
      </c>
      <c r="M38" s="38" t="n">
        <v>-1</v>
      </c>
      <c r="N38" s="34" t="n">
        <v>-1</v>
      </c>
      <c r="O38" s="36"/>
      <c r="P38" s="38" t="n">
        <v>1</v>
      </c>
      <c r="Q38" s="34" t="n">
        <v>-1</v>
      </c>
      <c r="R38" s="36" t="n">
        <v>1</v>
      </c>
      <c r="S38" s="36" t="n">
        <v>-1</v>
      </c>
      <c r="T38" s="38" t="n">
        <v>-1</v>
      </c>
      <c r="U38" s="34"/>
      <c r="V38" s="36" t="n">
        <v>-1</v>
      </c>
      <c r="W38" s="38"/>
      <c r="X38" s="34"/>
      <c r="Y38" s="36"/>
      <c r="Z38" s="36"/>
      <c r="AA38" s="38"/>
      <c r="AB38" s="34"/>
      <c r="AC38" s="36"/>
      <c r="AD38" s="36"/>
      <c r="AE38" s="38"/>
      <c r="AF38" s="34" t="n">
        <v>1</v>
      </c>
      <c r="AG38" s="36"/>
      <c r="AH38" s="36"/>
      <c r="AI38" s="38"/>
      <c r="AJ38" s="34" t="n">
        <v>-1</v>
      </c>
      <c r="AK38" s="36" t="n">
        <v>1</v>
      </c>
      <c r="AL38" s="38" t="n">
        <v>-1</v>
      </c>
      <c r="AM38" s="34" t="n">
        <v>1</v>
      </c>
      <c r="AN38" s="36" t="n">
        <v>-1</v>
      </c>
      <c r="AO38" s="38" t="n">
        <v>-1</v>
      </c>
      <c r="AP38" s="34"/>
      <c r="AQ38" s="36"/>
      <c r="AR38" s="36"/>
      <c r="AS38" s="38"/>
      <c r="AT38" s="41"/>
      <c r="AU38" s="42"/>
      <c r="AV38" s="56"/>
      <c r="AW38" s="56"/>
    </row>
    <row r="39" customFormat="false" ht="13.8" hidden="false" customHeight="false" outlineLevel="0" collapsed="false">
      <c r="A39" s="14"/>
      <c r="B39" s="60"/>
      <c r="C39" s="45"/>
      <c r="D39" s="14" t="s">
        <v>19</v>
      </c>
      <c r="E39" s="46" t="n">
        <f aca="false">E$7*E38</f>
        <v>1</v>
      </c>
      <c r="F39" s="31" t="n">
        <f aca="false">F$7*F38</f>
        <v>1</v>
      </c>
      <c r="G39" s="46" t="n">
        <f aca="false">G$7*G38</f>
        <v>-0</v>
      </c>
      <c r="H39" s="47" t="n">
        <f aca="false">H$7*H38</f>
        <v>-0</v>
      </c>
      <c r="I39" s="47" t="n">
        <f aca="false">I$7*I38</f>
        <v>0</v>
      </c>
      <c r="J39" s="48" t="n">
        <f aca="false">J$7*J38</f>
        <v>0</v>
      </c>
      <c r="K39" s="49" t="n">
        <f aca="false">K$7*K38</f>
        <v>1</v>
      </c>
      <c r="L39" s="47" t="n">
        <f aca="false">L$7*L38</f>
        <v>-1</v>
      </c>
      <c r="M39" s="48" t="n">
        <f aca="false">M$7*M38</f>
        <v>-1</v>
      </c>
      <c r="N39" s="49" t="n">
        <f aca="false">N$7*N38</f>
        <v>1</v>
      </c>
      <c r="O39" s="47" t="n">
        <f aca="false">O$7*O38</f>
        <v>0</v>
      </c>
      <c r="P39" s="48" t="n">
        <f aca="false">P$7*P38</f>
        <v>1</v>
      </c>
      <c r="Q39" s="49" t="n">
        <f aca="false">Q$7*Q38</f>
        <v>1</v>
      </c>
      <c r="R39" s="47" t="n">
        <f aca="false">R$7*R38</f>
        <v>1</v>
      </c>
      <c r="S39" s="47" t="n">
        <f aca="false">S$7*S38</f>
        <v>1</v>
      </c>
      <c r="T39" s="48" t="n">
        <f aca="false">T$7*T38</f>
        <v>1</v>
      </c>
      <c r="U39" s="49" t="n">
        <f aca="false">U$7*U38</f>
        <v>0</v>
      </c>
      <c r="V39" s="47" t="n">
        <f aca="false">V$7*V38</f>
        <v>1</v>
      </c>
      <c r="W39" s="48" t="n">
        <f aca="false">W$7*W38</f>
        <v>0</v>
      </c>
      <c r="X39" s="49" t="n">
        <f aca="false">X$7*X38</f>
        <v>-0</v>
      </c>
      <c r="Y39" s="47" t="n">
        <f aca="false">Y$7*Y38</f>
        <v>0</v>
      </c>
      <c r="Z39" s="47" t="n">
        <f aca="false">Z$7*Z38</f>
        <v>0</v>
      </c>
      <c r="AA39" s="48" t="n">
        <f aca="false">AA$7*AA38</f>
        <v>-0</v>
      </c>
      <c r="AB39" s="49" t="n">
        <f aca="false">AB$7*AB38</f>
        <v>-0</v>
      </c>
      <c r="AC39" s="47" t="n">
        <f aca="false">AC$7*AC38</f>
        <v>0</v>
      </c>
      <c r="AD39" s="47" t="n">
        <f aca="false">AD$7*AD38</f>
        <v>-0</v>
      </c>
      <c r="AE39" s="48" t="n">
        <f aca="false">AE$7*AE38</f>
        <v>0</v>
      </c>
      <c r="AF39" s="49" t="n">
        <f aca="false">AF$7*AF38</f>
        <v>-1</v>
      </c>
      <c r="AG39" s="47" t="n">
        <f aca="false">AG$7*AG38</f>
        <v>0</v>
      </c>
      <c r="AH39" s="47" t="n">
        <f aca="false">AH$7*AH38</f>
        <v>-0</v>
      </c>
      <c r="AI39" s="48" t="n">
        <f aca="false">AI$7*AI38</f>
        <v>0</v>
      </c>
      <c r="AJ39" s="49" t="n">
        <f aca="false">AJ$7*AJ38</f>
        <v>1</v>
      </c>
      <c r="AK39" s="47" t="n">
        <f aca="false">AK$7*AK38</f>
        <v>-1</v>
      </c>
      <c r="AL39" s="48" t="n">
        <f aca="false">AL$7*AL38</f>
        <v>-1</v>
      </c>
      <c r="AM39" s="49" t="n">
        <f aca="false">AM$7*AM38</f>
        <v>1</v>
      </c>
      <c r="AN39" s="47" t="n">
        <f aca="false">AN$7*AN38</f>
        <v>1</v>
      </c>
      <c r="AO39" s="48" t="n">
        <f aca="false">AO$7*AO38</f>
        <v>-1</v>
      </c>
      <c r="AP39" s="49" t="n">
        <f aca="false">AP$7*AP38</f>
        <v>-0</v>
      </c>
      <c r="AQ39" s="47" t="n">
        <f aca="false">AQ$7*AQ38</f>
        <v>0</v>
      </c>
      <c r="AR39" s="47" t="n">
        <f aca="false">AR$7*AR38</f>
        <v>-0</v>
      </c>
      <c r="AS39" s="48" t="n">
        <f aca="false">AS$7*AS38</f>
        <v>-0</v>
      </c>
      <c r="AT39" s="13"/>
      <c r="AU39" s="10"/>
      <c r="AV39" s="56"/>
      <c r="AW39" s="56"/>
    </row>
    <row r="40" customFormat="false" ht="13.8" hidden="false" customHeight="false" outlineLevel="0" collapsed="false">
      <c r="A40" s="14"/>
      <c r="B40" s="67"/>
      <c r="C40" s="45"/>
      <c r="D40" s="50" t="s">
        <v>20</v>
      </c>
      <c r="E40" s="51" t="n">
        <f aca="false">MAX(0,E$4*(SUM(E39:F39))/2)</f>
        <v>1</v>
      </c>
      <c r="F40" s="51"/>
      <c r="G40" s="52" t="n">
        <f aca="false">MAX(0,G$4*SUM(G39:J39)/4)</f>
        <v>0</v>
      </c>
      <c r="H40" s="52"/>
      <c r="I40" s="52"/>
      <c r="J40" s="52"/>
      <c r="K40" s="53" t="n">
        <f aca="false">MAX(0,K$4*SUM(K39:M39)/3)</f>
        <v>0</v>
      </c>
      <c r="L40" s="53"/>
      <c r="M40" s="53"/>
      <c r="N40" s="53" t="n">
        <f aca="false">MAX(0,N$4*SUM(N39:P39)/3)</f>
        <v>1</v>
      </c>
      <c r="O40" s="53"/>
      <c r="P40" s="53"/>
      <c r="Q40" s="52" t="n">
        <f aca="false">MAX(0,Q$4*SUM(Q39:T39)/4)</f>
        <v>2</v>
      </c>
      <c r="R40" s="52"/>
      <c r="S40" s="52"/>
      <c r="T40" s="52"/>
      <c r="U40" s="53" t="n">
        <f aca="false">MAX(0,U$4*SUM(U39:W39)/3)</f>
        <v>0.5</v>
      </c>
      <c r="V40" s="53"/>
      <c r="W40" s="53"/>
      <c r="X40" s="52" t="n">
        <f aca="false">MAX(0,X$4*SUM(X39:AA39)/4)</f>
        <v>0</v>
      </c>
      <c r="Y40" s="52"/>
      <c r="Z40" s="52"/>
      <c r="AA40" s="52"/>
      <c r="AB40" s="52" t="n">
        <f aca="false">MAX(0,AB$4*SUM(AB39:AE39)/4)</f>
        <v>0</v>
      </c>
      <c r="AC40" s="52"/>
      <c r="AD40" s="52"/>
      <c r="AE40" s="52"/>
      <c r="AF40" s="52" t="n">
        <f aca="false">MAX(0,AF$4*SUM(AF39:AI39)/4)</f>
        <v>0</v>
      </c>
      <c r="AG40" s="52"/>
      <c r="AH40" s="52"/>
      <c r="AI40" s="52"/>
      <c r="AJ40" s="53" t="n">
        <f aca="false">MAX(0,AJ$4*SUM(AJ39:AL39)/3)</f>
        <v>0</v>
      </c>
      <c r="AK40" s="53"/>
      <c r="AL40" s="53"/>
      <c r="AM40" s="53" t="n">
        <f aca="false">MAX(0,AM$4*SUM(AM39:AO39)/3)</f>
        <v>0.5</v>
      </c>
      <c r="AN40" s="53"/>
      <c r="AO40" s="53"/>
      <c r="AP40" s="52" t="n">
        <f aca="false">MAX(0,AP$4*SUM(AP39:AS39)/4)</f>
        <v>0</v>
      </c>
      <c r="AQ40" s="52"/>
      <c r="AR40" s="52"/>
      <c r="AS40" s="52"/>
      <c r="AT40" s="54" t="n">
        <f aca="false">SUM(E40:AS40)</f>
        <v>5</v>
      </c>
      <c r="AU40" s="55" t="n">
        <f aca="false">AT40*100/$AT$4</f>
        <v>25.6410256410256</v>
      </c>
      <c r="AV40" s="56"/>
      <c r="AW40" s="56"/>
    </row>
    <row r="41" customFormat="false" ht="13.8" hidden="false" customHeight="false" outlineLevel="0" collapsed="false">
      <c r="A41" s="19" t="n">
        <v>12</v>
      </c>
      <c r="B41" s="66" t="s">
        <v>27</v>
      </c>
      <c r="C41" s="69" t="n">
        <v>578762110</v>
      </c>
      <c r="D41" s="33" t="s">
        <v>18</v>
      </c>
      <c r="E41" s="34" t="n">
        <v>1</v>
      </c>
      <c r="F41" s="35" t="n">
        <v>-1</v>
      </c>
      <c r="G41" s="34" t="n">
        <v>-1</v>
      </c>
      <c r="H41" s="36" t="n">
        <v>-1</v>
      </c>
      <c r="I41" s="36" t="n">
        <v>1</v>
      </c>
      <c r="J41" s="36" t="n">
        <v>1</v>
      </c>
      <c r="K41" s="34" t="n">
        <v>-1</v>
      </c>
      <c r="L41" s="36"/>
      <c r="M41" s="38" t="n">
        <v>-1</v>
      </c>
      <c r="N41" s="34" t="n">
        <v>-1</v>
      </c>
      <c r="O41" s="36" t="n">
        <v>1</v>
      </c>
      <c r="P41" s="38" t="n">
        <v>1</v>
      </c>
      <c r="Q41" s="34" t="n">
        <v>-1</v>
      </c>
      <c r="R41" s="36" t="n">
        <v>1</v>
      </c>
      <c r="S41" s="36" t="n">
        <v>-1</v>
      </c>
      <c r="T41" s="38" t="n">
        <v>-1</v>
      </c>
      <c r="U41" s="34"/>
      <c r="V41" s="36" t="n">
        <v>-1</v>
      </c>
      <c r="W41" s="38"/>
      <c r="X41" s="34" t="n">
        <v>-1</v>
      </c>
      <c r="Y41" s="36" t="n">
        <v>1</v>
      </c>
      <c r="Z41" s="36" t="n">
        <v>1</v>
      </c>
      <c r="AA41" s="38" t="n">
        <v>-1</v>
      </c>
      <c r="AB41" s="34"/>
      <c r="AC41" s="36"/>
      <c r="AD41" s="36" t="n">
        <v>-1</v>
      </c>
      <c r="AE41" s="38" t="n">
        <v>1</v>
      </c>
      <c r="AF41" s="34" t="n">
        <v>-1</v>
      </c>
      <c r="AG41" s="36" t="n">
        <v>1</v>
      </c>
      <c r="AH41" s="36" t="n">
        <v>-1</v>
      </c>
      <c r="AI41" s="38" t="n">
        <v>1</v>
      </c>
      <c r="AJ41" s="34" t="n">
        <v>-1</v>
      </c>
      <c r="AK41" s="36" t="n">
        <v>1</v>
      </c>
      <c r="AL41" s="38" t="n">
        <v>-1</v>
      </c>
      <c r="AM41" s="34" t="n">
        <v>1</v>
      </c>
      <c r="AN41" s="36" t="n">
        <v>-1</v>
      </c>
      <c r="AO41" s="38" t="n">
        <v>1</v>
      </c>
      <c r="AP41" s="34" t="n">
        <v>-1</v>
      </c>
      <c r="AQ41" s="36" t="n">
        <v>-1</v>
      </c>
      <c r="AR41" s="36" t="n">
        <v>-1</v>
      </c>
      <c r="AS41" s="38" t="n">
        <v>-1</v>
      </c>
      <c r="AT41" s="41"/>
      <c r="AU41" s="42"/>
      <c r="AV41" s="56"/>
      <c r="AW41" s="56"/>
    </row>
    <row r="42" customFormat="false" ht="13.8" hidden="false" customHeight="false" outlineLevel="0" collapsed="false">
      <c r="A42" s="14"/>
      <c r="B42" s="60"/>
      <c r="C42" s="45"/>
      <c r="D42" s="14" t="s">
        <v>19</v>
      </c>
      <c r="E42" s="46" t="n">
        <f aca="false">E$7*E41</f>
        <v>1</v>
      </c>
      <c r="F42" s="31" t="n">
        <f aca="false">F$7*F41</f>
        <v>1</v>
      </c>
      <c r="G42" s="46" t="n">
        <f aca="false">G$7*G41</f>
        <v>1</v>
      </c>
      <c r="H42" s="47" t="n">
        <f aca="false">H$7*H41</f>
        <v>1</v>
      </c>
      <c r="I42" s="47" t="n">
        <f aca="false">I$7*I41</f>
        <v>1</v>
      </c>
      <c r="J42" s="48" t="n">
        <f aca="false">J$7*J41</f>
        <v>1</v>
      </c>
      <c r="K42" s="49" t="n">
        <f aca="false">K$7*K41</f>
        <v>1</v>
      </c>
      <c r="L42" s="47" t="n">
        <f aca="false">L$7*L41</f>
        <v>-0</v>
      </c>
      <c r="M42" s="48" t="n">
        <f aca="false">M$7*M41</f>
        <v>-1</v>
      </c>
      <c r="N42" s="49" t="n">
        <f aca="false">N$7*N41</f>
        <v>1</v>
      </c>
      <c r="O42" s="47" t="n">
        <f aca="false">O$7*O41</f>
        <v>1</v>
      </c>
      <c r="P42" s="48" t="n">
        <f aca="false">P$7*P41</f>
        <v>1</v>
      </c>
      <c r="Q42" s="49" t="n">
        <f aca="false">Q$7*Q41</f>
        <v>1</v>
      </c>
      <c r="R42" s="47" t="n">
        <f aca="false">R$7*R41</f>
        <v>1</v>
      </c>
      <c r="S42" s="47" t="n">
        <f aca="false">S$7*S41</f>
        <v>1</v>
      </c>
      <c r="T42" s="48" t="n">
        <f aca="false">T$7*T41</f>
        <v>1</v>
      </c>
      <c r="U42" s="49" t="n">
        <f aca="false">U$7*U41</f>
        <v>0</v>
      </c>
      <c r="V42" s="47" t="n">
        <f aca="false">V$7*V41</f>
        <v>1</v>
      </c>
      <c r="W42" s="48" t="n">
        <f aca="false">W$7*W41</f>
        <v>0</v>
      </c>
      <c r="X42" s="49" t="n">
        <f aca="false">X$7*X41</f>
        <v>1</v>
      </c>
      <c r="Y42" s="47" t="n">
        <f aca="false">Y$7*Y41</f>
        <v>1</v>
      </c>
      <c r="Z42" s="47" t="n">
        <f aca="false">Z$7*Z41</f>
        <v>1</v>
      </c>
      <c r="AA42" s="48" t="n">
        <f aca="false">AA$7*AA41</f>
        <v>1</v>
      </c>
      <c r="AB42" s="49" t="n">
        <f aca="false">AB$7*AB41</f>
        <v>-0</v>
      </c>
      <c r="AC42" s="47" t="n">
        <f aca="false">AC$7*AC41</f>
        <v>0</v>
      </c>
      <c r="AD42" s="47" t="n">
        <f aca="false">AD$7*AD41</f>
        <v>1</v>
      </c>
      <c r="AE42" s="48" t="n">
        <f aca="false">AE$7*AE41</f>
        <v>1</v>
      </c>
      <c r="AF42" s="49" t="n">
        <f aca="false">AF$7*AF41</f>
        <v>1</v>
      </c>
      <c r="AG42" s="47" t="n">
        <f aca="false">AG$7*AG41</f>
        <v>1</v>
      </c>
      <c r="AH42" s="47" t="n">
        <f aca="false">AH$7*AH41</f>
        <v>1</v>
      </c>
      <c r="AI42" s="48" t="n">
        <f aca="false">AI$7*AI41</f>
        <v>1</v>
      </c>
      <c r="AJ42" s="49" t="n">
        <f aca="false">AJ$7*AJ41</f>
        <v>1</v>
      </c>
      <c r="AK42" s="47" t="n">
        <f aca="false">AK$7*AK41</f>
        <v>-1</v>
      </c>
      <c r="AL42" s="48" t="n">
        <f aca="false">AL$7*AL41</f>
        <v>-1</v>
      </c>
      <c r="AM42" s="49" t="n">
        <f aca="false">AM$7*AM41</f>
        <v>1</v>
      </c>
      <c r="AN42" s="47" t="n">
        <f aca="false">AN$7*AN41</f>
        <v>1</v>
      </c>
      <c r="AO42" s="48" t="n">
        <f aca="false">AO$7*AO41</f>
        <v>1</v>
      </c>
      <c r="AP42" s="49" t="n">
        <f aca="false">AP$7*AP41</f>
        <v>1</v>
      </c>
      <c r="AQ42" s="47" t="n">
        <f aca="false">AQ$7*AQ41</f>
        <v>-1</v>
      </c>
      <c r="AR42" s="47" t="n">
        <f aca="false">AR$7*AR41</f>
        <v>1</v>
      </c>
      <c r="AS42" s="48" t="n">
        <f aca="false">AS$7*AS41</f>
        <v>1</v>
      </c>
      <c r="AT42" s="13"/>
      <c r="AU42" s="10"/>
      <c r="AV42" s="56"/>
      <c r="AW42" s="56"/>
    </row>
    <row r="43" customFormat="false" ht="13.8" hidden="false" customHeight="false" outlineLevel="0" collapsed="false">
      <c r="A43" s="14"/>
      <c r="B43" s="60"/>
      <c r="C43" s="45"/>
      <c r="D43" s="50" t="s">
        <v>20</v>
      </c>
      <c r="E43" s="51" t="n">
        <f aca="false">MAX(0,E$4*(SUM(E42:F42))/2)</f>
        <v>1</v>
      </c>
      <c r="F43" s="51"/>
      <c r="G43" s="52" t="n">
        <f aca="false">MAX(0,G$4*SUM(G42:J42)/4)</f>
        <v>1</v>
      </c>
      <c r="H43" s="52"/>
      <c r="I43" s="52"/>
      <c r="J43" s="52"/>
      <c r="K43" s="53" t="n">
        <f aca="false">MAX(0,K$4*SUM(K42:M42)/3)</f>
        <v>0</v>
      </c>
      <c r="L43" s="53"/>
      <c r="M43" s="53"/>
      <c r="N43" s="53" t="n">
        <f aca="false">MAX(0,N$4*SUM(N42:P42)/3)</f>
        <v>1.5</v>
      </c>
      <c r="O43" s="53"/>
      <c r="P43" s="53"/>
      <c r="Q43" s="52" t="n">
        <f aca="false">MAX(0,Q$4*SUM(Q42:T42)/4)</f>
        <v>2</v>
      </c>
      <c r="R43" s="52"/>
      <c r="S43" s="52"/>
      <c r="T43" s="52"/>
      <c r="U43" s="53" t="n">
        <f aca="false">MAX(0,U$4*SUM(U42:W42)/3)</f>
        <v>0.5</v>
      </c>
      <c r="V43" s="53"/>
      <c r="W43" s="53"/>
      <c r="X43" s="52" t="n">
        <f aca="false">MAX(0,X$4*SUM(X42:AA42)/4)</f>
        <v>2</v>
      </c>
      <c r="Y43" s="52"/>
      <c r="Z43" s="52"/>
      <c r="AA43" s="52"/>
      <c r="AB43" s="52" t="n">
        <f aca="false">MAX(0,AB$4*SUM(AB42:AE42)/4)</f>
        <v>1</v>
      </c>
      <c r="AC43" s="52"/>
      <c r="AD43" s="52"/>
      <c r="AE43" s="52"/>
      <c r="AF43" s="52" t="n">
        <f aca="false">MAX(0,AF$4*SUM(AF42:AI42)/4)</f>
        <v>2</v>
      </c>
      <c r="AG43" s="52"/>
      <c r="AH43" s="52"/>
      <c r="AI43" s="52"/>
      <c r="AJ43" s="53" t="n">
        <f aca="false">MAX(0,AJ$4*SUM(AJ42:AL42)/3)</f>
        <v>0</v>
      </c>
      <c r="AK43" s="53"/>
      <c r="AL43" s="53"/>
      <c r="AM43" s="53" t="n">
        <f aca="false">MAX(0,AM$4*SUM(AM42:AO42)/3)</f>
        <v>1.5</v>
      </c>
      <c r="AN43" s="53"/>
      <c r="AO43" s="53"/>
      <c r="AP43" s="52" t="n">
        <f aca="false">MAX(0,AP$4*SUM(AP42:AS42)/4)</f>
        <v>1</v>
      </c>
      <c r="AQ43" s="52"/>
      <c r="AR43" s="52"/>
      <c r="AS43" s="52"/>
      <c r="AT43" s="54" t="n">
        <f aca="false">SUM(E43:AS43)</f>
        <v>13.5</v>
      </c>
      <c r="AU43" s="55" t="n">
        <f aca="false">AT43*100/$AT$4</f>
        <v>69.2307692307692</v>
      </c>
      <c r="AV43" s="56"/>
      <c r="AW43" s="56"/>
    </row>
    <row r="44" customFormat="false" ht="13.8" hidden="false" customHeight="false" outlineLevel="0" collapsed="false">
      <c r="A44" s="19" t="n">
        <v>13</v>
      </c>
      <c r="B44" s="70" t="s">
        <v>27</v>
      </c>
      <c r="C44" s="69" t="s">
        <v>28</v>
      </c>
      <c r="D44" s="33" t="s">
        <v>18</v>
      </c>
      <c r="E44" s="34" t="n">
        <v>1</v>
      </c>
      <c r="F44" s="35" t="n">
        <v>-1</v>
      </c>
      <c r="G44" s="34"/>
      <c r="H44" s="36"/>
      <c r="I44" s="36"/>
      <c r="J44" s="36"/>
      <c r="K44" s="34" t="n">
        <v>-1</v>
      </c>
      <c r="L44" s="36" t="n">
        <v>1</v>
      </c>
      <c r="M44" s="38" t="n">
        <v>1</v>
      </c>
      <c r="N44" s="34" t="n">
        <v>-1</v>
      </c>
      <c r="O44" s="36" t="n">
        <v>-1</v>
      </c>
      <c r="P44" s="38" t="n">
        <v>1</v>
      </c>
      <c r="Q44" s="34"/>
      <c r="R44" s="36"/>
      <c r="S44" s="36"/>
      <c r="T44" s="38"/>
      <c r="U44" s="34" t="n">
        <v>-1</v>
      </c>
      <c r="V44" s="36" t="n">
        <v>1</v>
      </c>
      <c r="W44" s="38" t="n">
        <v>-1</v>
      </c>
      <c r="X44" s="34" t="n">
        <v>-1</v>
      </c>
      <c r="Y44" s="36" t="n">
        <v>1</v>
      </c>
      <c r="Z44" s="36" t="n">
        <v>-1</v>
      </c>
      <c r="AA44" s="38" t="n">
        <v>1</v>
      </c>
      <c r="AB44" s="34"/>
      <c r="AC44" s="36"/>
      <c r="AD44" s="36"/>
      <c r="AE44" s="38"/>
      <c r="AF44" s="34" t="n">
        <v>1</v>
      </c>
      <c r="AG44" s="36" t="n">
        <v>1</v>
      </c>
      <c r="AH44" s="36" t="n">
        <v>-1</v>
      </c>
      <c r="AI44" s="38" t="n">
        <v>1</v>
      </c>
      <c r="AJ44" s="34" t="n">
        <v>-1</v>
      </c>
      <c r="AK44" s="36" t="n">
        <v>1</v>
      </c>
      <c r="AL44" s="38" t="n">
        <v>-1</v>
      </c>
      <c r="AM44" s="34" t="n">
        <v>1</v>
      </c>
      <c r="AN44" s="36" t="n">
        <v>1</v>
      </c>
      <c r="AO44" s="38" t="n">
        <v>-1</v>
      </c>
      <c r="AP44" s="34"/>
      <c r="AQ44" s="36"/>
      <c r="AR44" s="36"/>
      <c r="AS44" s="38"/>
      <c r="AT44" s="41"/>
      <c r="AU44" s="42"/>
      <c r="AV44" s="56"/>
      <c r="AW44" s="56"/>
    </row>
    <row r="45" customFormat="false" ht="13.8" hidden="false" customHeight="false" outlineLevel="0" collapsed="false">
      <c r="A45" s="14"/>
      <c r="B45" s="60"/>
      <c r="C45" s="45"/>
      <c r="D45" s="14" t="s">
        <v>19</v>
      </c>
      <c r="E45" s="46" t="n">
        <f aca="false">E$7*E44</f>
        <v>1</v>
      </c>
      <c r="F45" s="31" t="n">
        <f aca="false">F$7*F44</f>
        <v>1</v>
      </c>
      <c r="G45" s="46" t="n">
        <f aca="false">G$7*G44</f>
        <v>-0</v>
      </c>
      <c r="H45" s="47" t="n">
        <f aca="false">H$7*H44</f>
        <v>-0</v>
      </c>
      <c r="I45" s="47" t="n">
        <f aca="false">I$7*I44</f>
        <v>0</v>
      </c>
      <c r="J45" s="48" t="n">
        <f aca="false">J$7*J44</f>
        <v>0</v>
      </c>
      <c r="K45" s="49" t="n">
        <f aca="false">K$7*K44</f>
        <v>1</v>
      </c>
      <c r="L45" s="47" t="n">
        <f aca="false">L$7*L44</f>
        <v>-1</v>
      </c>
      <c r="M45" s="48" t="n">
        <f aca="false">M$7*M44</f>
        <v>1</v>
      </c>
      <c r="N45" s="49" t="n">
        <f aca="false">N$7*N44</f>
        <v>1</v>
      </c>
      <c r="O45" s="47" t="n">
        <f aca="false">O$7*O44</f>
        <v>-1</v>
      </c>
      <c r="P45" s="48" t="n">
        <f aca="false">P$7*P44</f>
        <v>1</v>
      </c>
      <c r="Q45" s="49" t="n">
        <f aca="false">Q$7*Q44</f>
        <v>-0</v>
      </c>
      <c r="R45" s="47" t="n">
        <f aca="false">R$7*R44</f>
        <v>0</v>
      </c>
      <c r="S45" s="47" t="n">
        <f aca="false">S$7*S44</f>
        <v>-0</v>
      </c>
      <c r="T45" s="48" t="n">
        <f aca="false">T$7*T44</f>
        <v>-0</v>
      </c>
      <c r="U45" s="49" t="n">
        <f aca="false">U$7*U44</f>
        <v>-1</v>
      </c>
      <c r="V45" s="47" t="n">
        <f aca="false">V$7*V44</f>
        <v>-1</v>
      </c>
      <c r="W45" s="48" t="n">
        <f aca="false">W$7*W44</f>
        <v>-1</v>
      </c>
      <c r="X45" s="49" t="n">
        <f aca="false">X$7*X44</f>
        <v>1</v>
      </c>
      <c r="Y45" s="47" t="n">
        <f aca="false">Y$7*Y44</f>
        <v>1</v>
      </c>
      <c r="Z45" s="47" t="n">
        <f aca="false">Z$7*Z44</f>
        <v>-1</v>
      </c>
      <c r="AA45" s="48" t="n">
        <f aca="false">AA$7*AA44</f>
        <v>-1</v>
      </c>
      <c r="AB45" s="49" t="n">
        <f aca="false">AB$7*AB44</f>
        <v>-0</v>
      </c>
      <c r="AC45" s="47" t="n">
        <f aca="false">AC$7*AC44</f>
        <v>0</v>
      </c>
      <c r="AD45" s="47" t="n">
        <f aca="false">AD$7*AD44</f>
        <v>-0</v>
      </c>
      <c r="AE45" s="48" t="n">
        <f aca="false">AE$7*AE44</f>
        <v>0</v>
      </c>
      <c r="AF45" s="49" t="n">
        <f aca="false">AF$7*AF44</f>
        <v>-1</v>
      </c>
      <c r="AG45" s="47" t="n">
        <f aca="false">AG$7*AG44</f>
        <v>1</v>
      </c>
      <c r="AH45" s="47" t="n">
        <f aca="false">AH$7*AH44</f>
        <v>1</v>
      </c>
      <c r="AI45" s="48" t="n">
        <f aca="false">AI$7*AI44</f>
        <v>1</v>
      </c>
      <c r="AJ45" s="49" t="n">
        <f aca="false">AJ$7*AJ44</f>
        <v>1</v>
      </c>
      <c r="AK45" s="47" t="n">
        <f aca="false">AK$7*AK44</f>
        <v>-1</v>
      </c>
      <c r="AL45" s="48" t="n">
        <f aca="false">AL$7*AL44</f>
        <v>-1</v>
      </c>
      <c r="AM45" s="49" t="n">
        <f aca="false">AM$7*AM44</f>
        <v>1</v>
      </c>
      <c r="AN45" s="47" t="n">
        <f aca="false">AN$7*AN44</f>
        <v>-1</v>
      </c>
      <c r="AO45" s="48" t="n">
        <f aca="false">AO$7*AO44</f>
        <v>-1</v>
      </c>
      <c r="AP45" s="49" t="n">
        <f aca="false">AP$7*AP44</f>
        <v>-0</v>
      </c>
      <c r="AQ45" s="47" t="n">
        <f aca="false">AQ$7*AQ44</f>
        <v>0</v>
      </c>
      <c r="AR45" s="47" t="n">
        <f aca="false">AR$7*AR44</f>
        <v>-0</v>
      </c>
      <c r="AS45" s="48" t="n">
        <f aca="false">AS$7*AS44</f>
        <v>-0</v>
      </c>
      <c r="AT45" s="13"/>
      <c r="AU45" s="10"/>
      <c r="AV45" s="56"/>
      <c r="AW45" s="56"/>
    </row>
    <row r="46" customFormat="false" ht="13.8" hidden="false" customHeight="false" outlineLevel="0" collapsed="false">
      <c r="A46" s="19"/>
      <c r="B46" s="60"/>
      <c r="C46" s="45"/>
      <c r="D46" s="50" t="s">
        <v>20</v>
      </c>
      <c r="E46" s="51" t="n">
        <f aca="false">MAX(0,E$4*(SUM(E45:F45))/2)</f>
        <v>1</v>
      </c>
      <c r="F46" s="51"/>
      <c r="G46" s="52" t="n">
        <f aca="false">MAX(0,G$4*SUM(G45:J45)/4)</f>
        <v>0</v>
      </c>
      <c r="H46" s="52"/>
      <c r="I46" s="52"/>
      <c r="J46" s="52"/>
      <c r="K46" s="53" t="n">
        <f aca="false">MAX(0,K$4*SUM(K45:M45)/3)</f>
        <v>0.5</v>
      </c>
      <c r="L46" s="53"/>
      <c r="M46" s="53"/>
      <c r="N46" s="53" t="n">
        <f aca="false">MAX(0,N$4*SUM(N45:P45)/3)</f>
        <v>0.5</v>
      </c>
      <c r="O46" s="53"/>
      <c r="P46" s="53"/>
      <c r="Q46" s="52" t="n">
        <f aca="false">MAX(0,Q$4*SUM(Q45:T45)/4)</f>
        <v>0</v>
      </c>
      <c r="R46" s="52"/>
      <c r="S46" s="52"/>
      <c r="T46" s="52"/>
      <c r="U46" s="53" t="n">
        <f aca="false">MAX(0,U$4*SUM(U45:W45)/3)</f>
        <v>0</v>
      </c>
      <c r="V46" s="53"/>
      <c r="W46" s="53"/>
      <c r="X46" s="52" t="n">
        <f aca="false">MAX(0,X$4*SUM(X45:AA45)/4)</f>
        <v>0</v>
      </c>
      <c r="Y46" s="52"/>
      <c r="Z46" s="52"/>
      <c r="AA46" s="52"/>
      <c r="AB46" s="52" t="n">
        <f aca="false">MAX(0,AB$4*SUM(AB45:AE45)/4)</f>
        <v>0</v>
      </c>
      <c r="AC46" s="52"/>
      <c r="AD46" s="52"/>
      <c r="AE46" s="52"/>
      <c r="AF46" s="52" t="n">
        <f aca="false">MAX(0,AF$4*SUM(AF45:AI45)/4)</f>
        <v>1</v>
      </c>
      <c r="AG46" s="52"/>
      <c r="AH46" s="52"/>
      <c r="AI46" s="52"/>
      <c r="AJ46" s="53" t="n">
        <f aca="false">MAX(0,AJ$4*SUM(AJ45:AL45)/3)</f>
        <v>0</v>
      </c>
      <c r="AK46" s="53"/>
      <c r="AL46" s="53"/>
      <c r="AM46" s="53" t="n">
        <f aca="false">MAX(0,AM$4*SUM(AM45:AO45)/3)</f>
        <v>0</v>
      </c>
      <c r="AN46" s="53"/>
      <c r="AO46" s="53"/>
      <c r="AP46" s="52" t="n">
        <f aca="false">MAX(0,AP$4*SUM(AP45:AS45)/4)</f>
        <v>0</v>
      </c>
      <c r="AQ46" s="52"/>
      <c r="AR46" s="52"/>
      <c r="AS46" s="52"/>
      <c r="AT46" s="54" t="n">
        <f aca="false">SUM(E46:AS46)</f>
        <v>3</v>
      </c>
      <c r="AU46" s="55" t="n">
        <f aca="false">AT46*100/$AT$4</f>
        <v>15.3846153846154</v>
      </c>
      <c r="AV46" s="56"/>
      <c r="AW46" s="56"/>
    </row>
    <row r="47" customFormat="false" ht="13.8" hidden="false" customHeight="false" outlineLevel="0" collapsed="false">
      <c r="A47" s="19" t="n">
        <v>14</v>
      </c>
      <c r="B47" s="70" t="s">
        <v>27</v>
      </c>
      <c r="C47" s="69" t="n">
        <v>1568221487</v>
      </c>
      <c r="D47" s="33" t="s">
        <v>18</v>
      </c>
      <c r="E47" s="34" t="n">
        <v>1</v>
      </c>
      <c r="F47" s="35" t="n">
        <v>-1</v>
      </c>
      <c r="G47" s="34" t="n">
        <v>1</v>
      </c>
      <c r="H47" s="36" t="n">
        <v>-1</v>
      </c>
      <c r="I47" s="36" t="n">
        <v>-1</v>
      </c>
      <c r="J47" s="36" t="n">
        <v>-1</v>
      </c>
      <c r="K47" s="34" t="n">
        <v>1</v>
      </c>
      <c r="L47" s="36" t="n">
        <v>1</v>
      </c>
      <c r="M47" s="38" t="n">
        <v>-1</v>
      </c>
      <c r="N47" s="34" t="n">
        <v>1</v>
      </c>
      <c r="O47" s="36" t="n">
        <v>1</v>
      </c>
      <c r="P47" s="38" t="n">
        <v>1</v>
      </c>
      <c r="Q47" s="34" t="n">
        <v>1</v>
      </c>
      <c r="R47" s="36" t="n">
        <v>-1</v>
      </c>
      <c r="S47" s="36" t="n">
        <v>1</v>
      </c>
      <c r="T47" s="38" t="n">
        <v>-1</v>
      </c>
      <c r="U47" s="34" t="n">
        <v>-1</v>
      </c>
      <c r="V47" s="36" t="n">
        <v>1</v>
      </c>
      <c r="W47" s="38" t="n">
        <v>1</v>
      </c>
      <c r="X47" s="34" t="n">
        <v>-1</v>
      </c>
      <c r="Y47" s="36" t="n">
        <v>1</v>
      </c>
      <c r="Z47" s="36" t="n">
        <v>-1</v>
      </c>
      <c r="AA47" s="38" t="n">
        <v>1</v>
      </c>
      <c r="AB47" s="34"/>
      <c r="AC47" s="36" t="n">
        <v>1</v>
      </c>
      <c r="AD47" s="36" t="n">
        <v>1</v>
      </c>
      <c r="AE47" s="38" t="n">
        <v>-1</v>
      </c>
      <c r="AF47" s="34" t="n">
        <v>-1</v>
      </c>
      <c r="AG47" s="36" t="n">
        <v>-1</v>
      </c>
      <c r="AH47" s="36" t="n">
        <v>1</v>
      </c>
      <c r="AI47" s="38" t="n">
        <v>-1</v>
      </c>
      <c r="AJ47" s="34" t="n">
        <v>-1</v>
      </c>
      <c r="AK47" s="36" t="n">
        <v>-1</v>
      </c>
      <c r="AL47" s="38" t="n">
        <v>1</v>
      </c>
      <c r="AM47" s="34" t="n">
        <v>1</v>
      </c>
      <c r="AN47" s="36" t="n">
        <v>1</v>
      </c>
      <c r="AO47" s="38" t="n">
        <v>-1</v>
      </c>
      <c r="AP47" s="34" t="n">
        <v>1</v>
      </c>
      <c r="AQ47" s="36" t="n">
        <v>-1</v>
      </c>
      <c r="AR47" s="36" t="n">
        <v>-1</v>
      </c>
      <c r="AS47" s="38" t="n">
        <v>-1</v>
      </c>
      <c r="AT47" s="41"/>
      <c r="AU47" s="42"/>
      <c r="AV47" s="56"/>
      <c r="AW47" s="56"/>
    </row>
    <row r="48" customFormat="false" ht="13.8" hidden="false" customHeight="false" outlineLevel="0" collapsed="false">
      <c r="A48" s="14"/>
      <c r="B48" s="60"/>
      <c r="C48" s="45"/>
      <c r="D48" s="14" t="s">
        <v>19</v>
      </c>
      <c r="E48" s="46" t="n">
        <f aca="false">E$7*E47</f>
        <v>1</v>
      </c>
      <c r="F48" s="31" t="n">
        <f aca="false">F$7*F47</f>
        <v>1</v>
      </c>
      <c r="G48" s="46" t="n">
        <f aca="false">G$7*G47</f>
        <v>-1</v>
      </c>
      <c r="H48" s="47" t="n">
        <f aca="false">H$7*H47</f>
        <v>1</v>
      </c>
      <c r="I48" s="47" t="n">
        <f aca="false">I$7*I47</f>
        <v>-1</v>
      </c>
      <c r="J48" s="48" t="n">
        <f aca="false">J$7*J47</f>
        <v>-1</v>
      </c>
      <c r="K48" s="49" t="n">
        <f aca="false">K$7*K47</f>
        <v>-1</v>
      </c>
      <c r="L48" s="47" t="n">
        <f aca="false">L$7*L47</f>
        <v>-1</v>
      </c>
      <c r="M48" s="48" t="n">
        <f aca="false">M$7*M47</f>
        <v>-1</v>
      </c>
      <c r="N48" s="49" t="n">
        <f aca="false">N$7*N47</f>
        <v>-1</v>
      </c>
      <c r="O48" s="47" t="n">
        <f aca="false">O$7*O47</f>
        <v>1</v>
      </c>
      <c r="P48" s="48" t="n">
        <f aca="false">P$7*P47</f>
        <v>1</v>
      </c>
      <c r="Q48" s="49" t="n">
        <f aca="false">Q$7*Q47</f>
        <v>-1</v>
      </c>
      <c r="R48" s="47" t="n">
        <f aca="false">R$7*R47</f>
        <v>-1</v>
      </c>
      <c r="S48" s="47" t="n">
        <f aca="false">S$7*S47</f>
        <v>-1</v>
      </c>
      <c r="T48" s="48" t="n">
        <f aca="false">T$7*T47</f>
        <v>1</v>
      </c>
      <c r="U48" s="49" t="n">
        <f aca="false">U$7*U47</f>
        <v>-1</v>
      </c>
      <c r="V48" s="47" t="n">
        <f aca="false">V$7*V47</f>
        <v>-1</v>
      </c>
      <c r="W48" s="48" t="n">
        <f aca="false">W$7*W47</f>
        <v>1</v>
      </c>
      <c r="X48" s="49" t="n">
        <f aca="false">X$7*X47</f>
        <v>1</v>
      </c>
      <c r="Y48" s="47" t="n">
        <f aca="false">Y$7*Y47</f>
        <v>1</v>
      </c>
      <c r="Z48" s="47" t="n">
        <f aca="false">Z$7*Z47</f>
        <v>-1</v>
      </c>
      <c r="AA48" s="48" t="n">
        <f aca="false">AA$7*AA47</f>
        <v>-1</v>
      </c>
      <c r="AB48" s="49" t="n">
        <f aca="false">AB$7*AB47</f>
        <v>-0</v>
      </c>
      <c r="AC48" s="47" t="n">
        <f aca="false">AC$7*AC47</f>
        <v>1</v>
      </c>
      <c r="AD48" s="47" t="n">
        <f aca="false">AD$7*AD47</f>
        <v>-1</v>
      </c>
      <c r="AE48" s="48" t="n">
        <f aca="false">AE$7*AE47</f>
        <v>-1</v>
      </c>
      <c r="AF48" s="49" t="n">
        <f aca="false">AF$7*AF47</f>
        <v>1</v>
      </c>
      <c r="AG48" s="47" t="n">
        <f aca="false">AG$7*AG47</f>
        <v>-1</v>
      </c>
      <c r="AH48" s="47" t="n">
        <f aca="false">AH$7*AH47</f>
        <v>-1</v>
      </c>
      <c r="AI48" s="48" t="n">
        <f aca="false">AI$7*AI47</f>
        <v>-1</v>
      </c>
      <c r="AJ48" s="49" t="n">
        <f aca="false">AJ$7*AJ47</f>
        <v>1</v>
      </c>
      <c r="AK48" s="47" t="n">
        <f aca="false">AK$7*AK47</f>
        <v>1</v>
      </c>
      <c r="AL48" s="48" t="n">
        <f aca="false">AL$7*AL47</f>
        <v>1</v>
      </c>
      <c r="AM48" s="49" t="n">
        <f aca="false">AM$7*AM47</f>
        <v>1</v>
      </c>
      <c r="AN48" s="47" t="n">
        <f aca="false">AN$7*AN47</f>
        <v>-1</v>
      </c>
      <c r="AO48" s="48" t="n">
        <f aca="false">AO$7*AO47</f>
        <v>-1</v>
      </c>
      <c r="AP48" s="49" t="n">
        <f aca="false">AP$7*AP47</f>
        <v>-1</v>
      </c>
      <c r="AQ48" s="47" t="n">
        <f aca="false">AQ$7*AQ47</f>
        <v>-1</v>
      </c>
      <c r="AR48" s="47" t="n">
        <f aca="false">AR$7*AR47</f>
        <v>1</v>
      </c>
      <c r="AS48" s="48" t="n">
        <f aca="false">AS$7*AS47</f>
        <v>1</v>
      </c>
      <c r="AT48" s="13"/>
      <c r="AU48" s="10"/>
      <c r="AV48" s="56"/>
      <c r="AW48" s="56"/>
    </row>
    <row r="49" customFormat="false" ht="13.8" hidden="false" customHeight="false" outlineLevel="0" collapsed="false">
      <c r="A49" s="14"/>
      <c r="B49" s="60"/>
      <c r="C49" s="45"/>
      <c r="D49" s="50" t="s">
        <v>20</v>
      </c>
      <c r="E49" s="51" t="n">
        <f aca="false">MAX(0,E$4*(SUM(E48:F48))/2)</f>
        <v>1</v>
      </c>
      <c r="F49" s="51"/>
      <c r="G49" s="52" t="n">
        <f aca="false">MAX(0,G$4*SUM(G48:J48)/4)</f>
        <v>0</v>
      </c>
      <c r="H49" s="52"/>
      <c r="I49" s="52"/>
      <c r="J49" s="52"/>
      <c r="K49" s="53" t="n">
        <f aca="false">MAX(0,K$4*SUM(K48:M48)/3)</f>
        <v>0</v>
      </c>
      <c r="L49" s="53"/>
      <c r="M49" s="53"/>
      <c r="N49" s="53" t="n">
        <f aca="false">MAX(0,N$4*SUM(N48:P48)/3)</f>
        <v>0.5</v>
      </c>
      <c r="O49" s="53"/>
      <c r="P49" s="53"/>
      <c r="Q49" s="52" t="n">
        <f aca="false">MAX(0,Q$4*SUM(Q48:T48)/4)</f>
        <v>0</v>
      </c>
      <c r="R49" s="52"/>
      <c r="S49" s="52"/>
      <c r="T49" s="52"/>
      <c r="U49" s="53" t="n">
        <f aca="false">MAX(0,U$4*SUM(U48:W48)/3)</f>
        <v>0</v>
      </c>
      <c r="V49" s="53"/>
      <c r="W49" s="53"/>
      <c r="X49" s="52" t="n">
        <f aca="false">MAX(0,X$4*SUM(X48:AA48)/4)</f>
        <v>0</v>
      </c>
      <c r="Y49" s="52"/>
      <c r="Z49" s="52"/>
      <c r="AA49" s="52"/>
      <c r="AB49" s="52" t="n">
        <f aca="false">MAX(0,AB$4*SUM(AB48:AE48)/4)</f>
        <v>0</v>
      </c>
      <c r="AC49" s="52"/>
      <c r="AD49" s="52"/>
      <c r="AE49" s="52"/>
      <c r="AF49" s="52" t="n">
        <f aca="false">MAX(0,AF$4*SUM(AF48:AI48)/4)</f>
        <v>0</v>
      </c>
      <c r="AG49" s="52"/>
      <c r="AH49" s="52"/>
      <c r="AI49" s="52"/>
      <c r="AJ49" s="53" t="n">
        <f aca="false">MAX(0,AJ$4*SUM(AJ48:AL48)/3)</f>
        <v>1.5</v>
      </c>
      <c r="AK49" s="53"/>
      <c r="AL49" s="53"/>
      <c r="AM49" s="53" t="n">
        <f aca="false">MAX(0,AM$4*SUM(AM48:AO48)/3)</f>
        <v>0</v>
      </c>
      <c r="AN49" s="53"/>
      <c r="AO49" s="53"/>
      <c r="AP49" s="52" t="n">
        <f aca="false">MAX(0,AP$4*SUM(AP48:AS48)/4)</f>
        <v>0</v>
      </c>
      <c r="AQ49" s="52"/>
      <c r="AR49" s="52"/>
      <c r="AS49" s="52"/>
      <c r="AT49" s="54" t="n">
        <f aca="false">SUM(E49:AS49)</f>
        <v>3</v>
      </c>
      <c r="AU49" s="55" t="n">
        <f aca="false">AT49*100/$AT$4</f>
        <v>15.3846153846154</v>
      </c>
      <c r="AV49" s="56"/>
      <c r="AW49" s="56"/>
    </row>
    <row r="50" customFormat="false" ht="13.8" hidden="false" customHeight="false" outlineLevel="0" collapsed="false">
      <c r="A50" s="19" t="n">
        <v>15</v>
      </c>
      <c r="B50" s="70" t="s">
        <v>27</v>
      </c>
      <c r="C50" s="69" t="n">
        <v>565362367</v>
      </c>
      <c r="D50" s="33" t="s">
        <v>18</v>
      </c>
      <c r="E50" s="34" t="n">
        <v>1</v>
      </c>
      <c r="F50" s="35"/>
      <c r="G50" s="34"/>
      <c r="H50" s="36" t="n">
        <v>-1</v>
      </c>
      <c r="I50" s="36"/>
      <c r="J50" s="36"/>
      <c r="K50" s="34"/>
      <c r="L50" s="36"/>
      <c r="M50" s="38"/>
      <c r="N50" s="34" t="n">
        <v>-1</v>
      </c>
      <c r="O50" s="36" t="n">
        <v>-1</v>
      </c>
      <c r="P50" s="38" t="n">
        <v>1</v>
      </c>
      <c r="Q50" s="34" t="n">
        <v>-1</v>
      </c>
      <c r="R50" s="36" t="n">
        <v>1</v>
      </c>
      <c r="S50" s="36" t="n">
        <v>-1</v>
      </c>
      <c r="T50" s="38" t="n">
        <v>-1</v>
      </c>
      <c r="U50" s="34"/>
      <c r="V50" s="36" t="n">
        <v>-1</v>
      </c>
      <c r="W50" s="38" t="n">
        <v>-1</v>
      </c>
      <c r="X50" s="34"/>
      <c r="Y50" s="36"/>
      <c r="Z50" s="36"/>
      <c r="AA50" s="38"/>
      <c r="AB50" s="34" t="n">
        <v>-1</v>
      </c>
      <c r="AC50" s="36" t="n">
        <v>1</v>
      </c>
      <c r="AD50" s="36"/>
      <c r="AE50" s="38"/>
      <c r="AF50" s="34"/>
      <c r="AG50" s="36"/>
      <c r="AH50" s="36"/>
      <c r="AI50" s="38"/>
      <c r="AJ50" s="34" t="n">
        <v>-1</v>
      </c>
      <c r="AK50" s="36" t="n">
        <v>1</v>
      </c>
      <c r="AL50" s="38" t="n">
        <v>-1</v>
      </c>
      <c r="AM50" s="34" t="n">
        <v>1</v>
      </c>
      <c r="AN50" s="36"/>
      <c r="AO50" s="38" t="n">
        <v>1</v>
      </c>
      <c r="AP50" s="34"/>
      <c r="AQ50" s="36"/>
      <c r="AR50" s="36"/>
      <c r="AS50" s="38"/>
      <c r="AT50" s="41"/>
      <c r="AU50" s="42"/>
      <c r="AV50" s="56"/>
      <c r="AW50" s="56"/>
    </row>
    <row r="51" customFormat="false" ht="13.8" hidden="false" customHeight="false" outlineLevel="0" collapsed="false">
      <c r="A51" s="14"/>
      <c r="B51" s="60"/>
      <c r="C51" s="45"/>
      <c r="D51" s="14" t="s">
        <v>19</v>
      </c>
      <c r="E51" s="46" t="n">
        <f aca="false">E$7*E50</f>
        <v>1</v>
      </c>
      <c r="F51" s="31" t="n">
        <f aca="false">F$7*F50</f>
        <v>-0</v>
      </c>
      <c r="G51" s="46" t="n">
        <f aca="false">G$7*G50</f>
        <v>-0</v>
      </c>
      <c r="H51" s="47" t="n">
        <f aca="false">H$7*H50</f>
        <v>1</v>
      </c>
      <c r="I51" s="47" t="n">
        <f aca="false">I$7*I50</f>
        <v>0</v>
      </c>
      <c r="J51" s="48" t="n">
        <f aca="false">J$7*J50</f>
        <v>0</v>
      </c>
      <c r="K51" s="49" t="n">
        <f aca="false">K$7*K50</f>
        <v>-0</v>
      </c>
      <c r="L51" s="47" t="n">
        <f aca="false">L$7*L50</f>
        <v>-0</v>
      </c>
      <c r="M51" s="48" t="n">
        <f aca="false">M$7*M50</f>
        <v>0</v>
      </c>
      <c r="N51" s="49" t="n">
        <f aca="false">N$7*N50</f>
        <v>1</v>
      </c>
      <c r="O51" s="47" t="n">
        <f aca="false">O$7*O50</f>
        <v>-1</v>
      </c>
      <c r="P51" s="48" t="n">
        <f aca="false">P$7*P50</f>
        <v>1</v>
      </c>
      <c r="Q51" s="49" t="n">
        <f aca="false">Q$7*Q50</f>
        <v>1</v>
      </c>
      <c r="R51" s="47" t="n">
        <f aca="false">R$7*R50</f>
        <v>1</v>
      </c>
      <c r="S51" s="47" t="n">
        <f aca="false">S$7*S50</f>
        <v>1</v>
      </c>
      <c r="T51" s="48" t="n">
        <f aca="false">T$7*T50</f>
        <v>1</v>
      </c>
      <c r="U51" s="49" t="n">
        <f aca="false">U$7*U50</f>
        <v>0</v>
      </c>
      <c r="V51" s="47" t="n">
        <f aca="false">V$7*V50</f>
        <v>1</v>
      </c>
      <c r="W51" s="48" t="n">
        <f aca="false">W$7*W50</f>
        <v>-1</v>
      </c>
      <c r="X51" s="49" t="n">
        <f aca="false">X$7*X50</f>
        <v>-0</v>
      </c>
      <c r="Y51" s="47" t="n">
        <f aca="false">Y$7*Y50</f>
        <v>0</v>
      </c>
      <c r="Z51" s="47" t="n">
        <f aca="false">Z$7*Z50</f>
        <v>0</v>
      </c>
      <c r="AA51" s="48" t="n">
        <f aca="false">AA$7*AA50</f>
        <v>-0</v>
      </c>
      <c r="AB51" s="49" t="n">
        <f aca="false">AB$7*AB50</f>
        <v>1</v>
      </c>
      <c r="AC51" s="47" t="n">
        <f aca="false">AC$7*AC50</f>
        <v>1</v>
      </c>
      <c r="AD51" s="47" t="n">
        <f aca="false">AD$7*AD50</f>
        <v>-0</v>
      </c>
      <c r="AE51" s="48" t="n">
        <f aca="false">AE$7*AE50</f>
        <v>0</v>
      </c>
      <c r="AF51" s="49" t="n">
        <f aca="false">AF$7*AF50</f>
        <v>-0</v>
      </c>
      <c r="AG51" s="47" t="n">
        <f aca="false">AG$7*AG50</f>
        <v>0</v>
      </c>
      <c r="AH51" s="47" t="n">
        <f aca="false">AH$7*AH50</f>
        <v>-0</v>
      </c>
      <c r="AI51" s="48" t="n">
        <f aca="false">AI$7*AI50</f>
        <v>0</v>
      </c>
      <c r="AJ51" s="49" t="n">
        <f aca="false">AJ$7*AJ50</f>
        <v>1</v>
      </c>
      <c r="AK51" s="47" t="n">
        <f aca="false">AK$7*AK50</f>
        <v>-1</v>
      </c>
      <c r="AL51" s="48" t="n">
        <f aca="false">AL$7*AL50</f>
        <v>-1</v>
      </c>
      <c r="AM51" s="49" t="n">
        <f aca="false">AM$7*AM50</f>
        <v>1</v>
      </c>
      <c r="AN51" s="47" t="n">
        <f aca="false">AN$7*AN50</f>
        <v>-0</v>
      </c>
      <c r="AO51" s="48" t="n">
        <f aca="false">AO$7*AO50</f>
        <v>1</v>
      </c>
      <c r="AP51" s="49" t="n">
        <f aca="false">AP$7*AP50</f>
        <v>-0</v>
      </c>
      <c r="AQ51" s="47" t="n">
        <f aca="false">AQ$7*AQ50</f>
        <v>0</v>
      </c>
      <c r="AR51" s="47" t="n">
        <f aca="false">AR$7*AR50</f>
        <v>-0</v>
      </c>
      <c r="AS51" s="48" t="n">
        <f aca="false">AS$7*AS50</f>
        <v>-0</v>
      </c>
      <c r="AT51" s="13"/>
      <c r="AU51" s="10"/>
      <c r="AV51" s="56"/>
      <c r="AW51" s="56"/>
    </row>
    <row r="52" customFormat="false" ht="13.8" hidden="false" customHeight="false" outlineLevel="0" collapsed="false">
      <c r="A52" s="14"/>
      <c r="B52" s="60"/>
      <c r="C52" s="45"/>
      <c r="D52" s="50" t="s">
        <v>20</v>
      </c>
      <c r="E52" s="51" t="n">
        <f aca="false">MAX(0,E$4*(SUM(E51:F51))/2)</f>
        <v>0.5</v>
      </c>
      <c r="F52" s="51"/>
      <c r="G52" s="52" t="n">
        <f aca="false">MAX(0,G$4*SUM(G51:J51)/4)</f>
        <v>0.25</v>
      </c>
      <c r="H52" s="52"/>
      <c r="I52" s="52"/>
      <c r="J52" s="52"/>
      <c r="K52" s="53" t="n">
        <f aca="false">MAX(0,K$4*SUM(K51:M51)/3)</f>
        <v>0</v>
      </c>
      <c r="L52" s="53"/>
      <c r="M52" s="53"/>
      <c r="N52" s="53" t="n">
        <f aca="false">MAX(0,N$4*SUM(N51:P51)/3)</f>
        <v>0.5</v>
      </c>
      <c r="O52" s="53"/>
      <c r="P52" s="53"/>
      <c r="Q52" s="52" t="n">
        <f aca="false">MAX(0,Q$4*SUM(Q51:T51)/4)</f>
        <v>2</v>
      </c>
      <c r="R52" s="52"/>
      <c r="S52" s="52"/>
      <c r="T52" s="52"/>
      <c r="U52" s="53" t="n">
        <f aca="false">MAX(0,U$4*SUM(U51:W51)/3)</f>
        <v>0</v>
      </c>
      <c r="V52" s="53"/>
      <c r="W52" s="53"/>
      <c r="X52" s="52" t="n">
        <f aca="false">MAX(0,X$4*SUM(X51:AA51)/4)</f>
        <v>0</v>
      </c>
      <c r="Y52" s="52"/>
      <c r="Z52" s="52"/>
      <c r="AA52" s="52"/>
      <c r="AB52" s="52" t="n">
        <f aca="false">MAX(0,AB$4*SUM(AB51:AE51)/4)</f>
        <v>1</v>
      </c>
      <c r="AC52" s="52"/>
      <c r="AD52" s="52"/>
      <c r="AE52" s="52"/>
      <c r="AF52" s="52" t="n">
        <f aca="false">MAX(0,AF$4*SUM(AF51:AI51)/4)</f>
        <v>0</v>
      </c>
      <c r="AG52" s="52"/>
      <c r="AH52" s="52"/>
      <c r="AI52" s="52"/>
      <c r="AJ52" s="53" t="n">
        <f aca="false">MAX(0,AJ$4*SUM(AJ51:AL51)/3)</f>
        <v>0</v>
      </c>
      <c r="AK52" s="53"/>
      <c r="AL52" s="53"/>
      <c r="AM52" s="53" t="n">
        <f aca="false">MAX(0,AM$4*SUM(AM51:AO51)/3)</f>
        <v>1</v>
      </c>
      <c r="AN52" s="53"/>
      <c r="AO52" s="53"/>
      <c r="AP52" s="52" t="n">
        <f aca="false">MAX(0,AP$4*SUM(AP51:AS51)/4)</f>
        <v>0</v>
      </c>
      <c r="AQ52" s="52"/>
      <c r="AR52" s="52"/>
      <c r="AS52" s="52"/>
      <c r="AT52" s="54" t="n">
        <f aca="false">SUM(E52:AS52)</f>
        <v>5.25</v>
      </c>
      <c r="AU52" s="55" t="n">
        <f aca="false">AT52*100/$AT$4</f>
        <v>26.9230769230769</v>
      </c>
      <c r="AV52" s="56"/>
      <c r="AW52" s="56"/>
    </row>
    <row r="53" customFormat="false" ht="13.8" hidden="false" customHeight="false" outlineLevel="0" collapsed="false">
      <c r="A53" s="19" t="n">
        <v>16</v>
      </c>
      <c r="B53" s="70" t="s">
        <v>27</v>
      </c>
      <c r="C53" s="69" t="n">
        <v>585777846</v>
      </c>
      <c r="D53" s="33" t="s">
        <v>18</v>
      </c>
      <c r="E53" s="34" t="n">
        <v>-1</v>
      </c>
      <c r="F53" s="35" t="n">
        <v>-1</v>
      </c>
      <c r="G53" s="34" t="n">
        <v>-1</v>
      </c>
      <c r="H53" s="36" t="n">
        <v>-1</v>
      </c>
      <c r="I53" s="36" t="n">
        <v>-1</v>
      </c>
      <c r="J53" s="36" t="n">
        <v>1</v>
      </c>
      <c r="K53" s="34" t="n">
        <v>1</v>
      </c>
      <c r="L53" s="36" t="n">
        <v>1</v>
      </c>
      <c r="M53" s="38" t="n">
        <v>-1</v>
      </c>
      <c r="N53" s="34" t="n">
        <v>-1</v>
      </c>
      <c r="O53" s="36" t="n">
        <v>1</v>
      </c>
      <c r="P53" s="38" t="n">
        <v>1</v>
      </c>
      <c r="Q53" s="34" t="n">
        <v>-1</v>
      </c>
      <c r="R53" s="36" t="n">
        <v>1</v>
      </c>
      <c r="S53" s="36" t="n">
        <v>-1</v>
      </c>
      <c r="T53" s="38" t="n">
        <v>-1</v>
      </c>
      <c r="U53" s="34" t="n">
        <v>1</v>
      </c>
      <c r="V53" s="36" t="n">
        <v>-1</v>
      </c>
      <c r="W53" s="38" t="n">
        <v>1</v>
      </c>
      <c r="X53" s="34"/>
      <c r="Y53" s="36" t="n">
        <v>1</v>
      </c>
      <c r="Z53" s="36" t="n">
        <v>1</v>
      </c>
      <c r="AA53" s="38"/>
      <c r="AB53" s="34" t="n">
        <v>1</v>
      </c>
      <c r="AC53" s="36"/>
      <c r="AD53" s="36" t="n">
        <v>-1</v>
      </c>
      <c r="AE53" s="38" t="n">
        <v>1</v>
      </c>
      <c r="AF53" s="34" t="n">
        <v>1</v>
      </c>
      <c r="AG53" s="36" t="n">
        <v>1</v>
      </c>
      <c r="AH53" s="36" t="n">
        <v>1</v>
      </c>
      <c r="AI53" s="38" t="n">
        <v>1</v>
      </c>
      <c r="AJ53" s="34" t="n">
        <v>-1</v>
      </c>
      <c r="AK53" s="36" t="n">
        <v>-1</v>
      </c>
      <c r="AL53" s="38" t="n">
        <v>1</v>
      </c>
      <c r="AM53" s="34" t="n">
        <v>1</v>
      </c>
      <c r="AN53" s="36"/>
      <c r="AO53" s="38" t="n">
        <v>1</v>
      </c>
      <c r="AP53" s="34" t="n">
        <v>-1</v>
      </c>
      <c r="AQ53" s="36" t="n">
        <v>-1</v>
      </c>
      <c r="AR53" s="36" t="n">
        <v>1</v>
      </c>
      <c r="AS53" s="38" t="n">
        <v>-1</v>
      </c>
      <c r="AT53" s="41"/>
      <c r="AU53" s="42"/>
      <c r="AV53" s="56"/>
      <c r="AW53" s="56"/>
    </row>
    <row r="54" customFormat="false" ht="13.8" hidden="false" customHeight="false" outlineLevel="0" collapsed="false">
      <c r="A54" s="14"/>
      <c r="B54" s="60"/>
      <c r="C54" s="45"/>
      <c r="D54" s="14" t="s">
        <v>19</v>
      </c>
      <c r="E54" s="46" t="n">
        <f aca="false">E$7*E53</f>
        <v>-1</v>
      </c>
      <c r="F54" s="31" t="n">
        <f aca="false">F$7*F53</f>
        <v>1</v>
      </c>
      <c r="G54" s="46" t="n">
        <f aca="false">G$7*G53</f>
        <v>1</v>
      </c>
      <c r="H54" s="47" t="n">
        <f aca="false">H$7*H53</f>
        <v>1</v>
      </c>
      <c r="I54" s="47" t="n">
        <f aca="false">I$7*I53</f>
        <v>-1</v>
      </c>
      <c r="J54" s="48" t="n">
        <f aca="false">J$7*J53</f>
        <v>1</v>
      </c>
      <c r="K54" s="49" t="n">
        <f aca="false">K$7*K53</f>
        <v>-1</v>
      </c>
      <c r="L54" s="47" t="n">
        <f aca="false">L$7*L53</f>
        <v>-1</v>
      </c>
      <c r="M54" s="48" t="n">
        <f aca="false">M$7*M53</f>
        <v>-1</v>
      </c>
      <c r="N54" s="49" t="n">
        <f aca="false">N$7*N53</f>
        <v>1</v>
      </c>
      <c r="O54" s="47" t="n">
        <f aca="false">O$7*O53</f>
        <v>1</v>
      </c>
      <c r="P54" s="48" t="n">
        <f aca="false">P$7*P53</f>
        <v>1</v>
      </c>
      <c r="Q54" s="49" t="n">
        <f aca="false">Q$7*Q53</f>
        <v>1</v>
      </c>
      <c r="R54" s="47" t="n">
        <f aca="false">R$7*R53</f>
        <v>1</v>
      </c>
      <c r="S54" s="47" t="n">
        <f aca="false">S$7*S53</f>
        <v>1</v>
      </c>
      <c r="T54" s="48" t="n">
        <f aca="false">T$7*T53</f>
        <v>1</v>
      </c>
      <c r="U54" s="49" t="n">
        <f aca="false">U$7*U53</f>
        <v>1</v>
      </c>
      <c r="V54" s="47" t="n">
        <f aca="false">V$7*V53</f>
        <v>1</v>
      </c>
      <c r="W54" s="48" t="n">
        <f aca="false">W$7*W53</f>
        <v>1</v>
      </c>
      <c r="X54" s="49" t="n">
        <f aca="false">X$7*X53</f>
        <v>-0</v>
      </c>
      <c r="Y54" s="47" t="n">
        <f aca="false">Y$7*Y53</f>
        <v>1</v>
      </c>
      <c r="Z54" s="47" t="n">
        <f aca="false">Z$7*Z53</f>
        <v>1</v>
      </c>
      <c r="AA54" s="48" t="n">
        <f aca="false">AA$7*AA53</f>
        <v>-0</v>
      </c>
      <c r="AB54" s="49" t="n">
        <f aca="false">AB$7*AB53</f>
        <v>-1</v>
      </c>
      <c r="AC54" s="47" t="n">
        <f aca="false">AC$7*AC53</f>
        <v>0</v>
      </c>
      <c r="AD54" s="47" t="n">
        <f aca="false">AD$7*AD53</f>
        <v>1</v>
      </c>
      <c r="AE54" s="48" t="n">
        <f aca="false">AE$7*AE53</f>
        <v>1</v>
      </c>
      <c r="AF54" s="49" t="n">
        <f aca="false">AF$7*AF53</f>
        <v>-1</v>
      </c>
      <c r="AG54" s="47" t="n">
        <f aca="false">AG$7*AG53</f>
        <v>1</v>
      </c>
      <c r="AH54" s="47" t="n">
        <f aca="false">AH$7*AH53</f>
        <v>-1</v>
      </c>
      <c r="AI54" s="48" t="n">
        <f aca="false">AI$7*AI53</f>
        <v>1</v>
      </c>
      <c r="AJ54" s="49" t="n">
        <f aca="false">AJ$7*AJ53</f>
        <v>1</v>
      </c>
      <c r="AK54" s="47" t="n">
        <f aca="false">AK$7*AK53</f>
        <v>1</v>
      </c>
      <c r="AL54" s="48" t="n">
        <f aca="false">AL$7*AL53</f>
        <v>1</v>
      </c>
      <c r="AM54" s="49" t="n">
        <f aca="false">AM$7*AM53</f>
        <v>1</v>
      </c>
      <c r="AN54" s="47" t="n">
        <f aca="false">AN$7*AN53</f>
        <v>-0</v>
      </c>
      <c r="AO54" s="48" t="n">
        <f aca="false">AO$7*AO53</f>
        <v>1</v>
      </c>
      <c r="AP54" s="49" t="n">
        <f aca="false">AP$7*AP53</f>
        <v>1</v>
      </c>
      <c r="AQ54" s="47" t="n">
        <f aca="false">AQ$7*AQ53</f>
        <v>-1</v>
      </c>
      <c r="AR54" s="47" t="n">
        <f aca="false">AR$7*AR53</f>
        <v>-1</v>
      </c>
      <c r="AS54" s="48" t="n">
        <f aca="false">AS$7*AS53</f>
        <v>1</v>
      </c>
      <c r="AT54" s="13"/>
      <c r="AU54" s="10"/>
      <c r="AV54" s="56"/>
      <c r="AW54" s="56"/>
    </row>
    <row r="55" customFormat="false" ht="13.8" hidden="false" customHeight="false" outlineLevel="0" collapsed="false">
      <c r="A55" s="14"/>
      <c r="B55" s="60"/>
      <c r="C55" s="68"/>
      <c r="D55" s="50" t="s">
        <v>20</v>
      </c>
      <c r="E55" s="51" t="n">
        <f aca="false">MAX(0,E$4*(SUM(E54:F54))/2)</f>
        <v>0</v>
      </c>
      <c r="F55" s="51"/>
      <c r="G55" s="52" t="n">
        <f aca="false">MAX(0,G$4*SUM(G54:J54)/4)</f>
        <v>0.5</v>
      </c>
      <c r="H55" s="52"/>
      <c r="I55" s="52"/>
      <c r="J55" s="52"/>
      <c r="K55" s="53" t="n">
        <f aca="false">MAX(0,K$4*SUM(K54:M54)/3)</f>
        <v>0</v>
      </c>
      <c r="L55" s="53"/>
      <c r="M55" s="53"/>
      <c r="N55" s="53" t="n">
        <f aca="false">MAX(0,N$4*SUM(N54:P54)/3)</f>
        <v>1.5</v>
      </c>
      <c r="O55" s="53"/>
      <c r="P55" s="53"/>
      <c r="Q55" s="52" t="n">
        <f aca="false">MAX(0,Q$4*SUM(Q54:T54)/4)</f>
        <v>2</v>
      </c>
      <c r="R55" s="52"/>
      <c r="S55" s="52"/>
      <c r="T55" s="52"/>
      <c r="U55" s="53" t="n">
        <f aca="false">MAX(0,U$4*SUM(U54:W54)/3)</f>
        <v>1.5</v>
      </c>
      <c r="V55" s="53"/>
      <c r="W55" s="53"/>
      <c r="X55" s="52" t="n">
        <f aca="false">MAX(0,X$4*SUM(X54:AA54)/4)</f>
        <v>1</v>
      </c>
      <c r="Y55" s="52"/>
      <c r="Z55" s="52"/>
      <c r="AA55" s="52"/>
      <c r="AB55" s="52" t="n">
        <f aca="false">MAX(0,AB$4*SUM(AB54:AE54)/4)</f>
        <v>0.5</v>
      </c>
      <c r="AC55" s="52"/>
      <c r="AD55" s="52"/>
      <c r="AE55" s="52"/>
      <c r="AF55" s="52" t="n">
        <f aca="false">MAX(0,AF$4*SUM(AF54:AI54)/4)</f>
        <v>0</v>
      </c>
      <c r="AG55" s="52"/>
      <c r="AH55" s="52"/>
      <c r="AI55" s="52"/>
      <c r="AJ55" s="53" t="n">
        <f aca="false">MAX(0,AJ$4*SUM(AJ54:AL54)/3)</f>
        <v>1.5</v>
      </c>
      <c r="AK55" s="53"/>
      <c r="AL55" s="53"/>
      <c r="AM55" s="53" t="n">
        <f aca="false">MAX(0,AM$4*SUM(AM54:AO54)/3)</f>
        <v>1</v>
      </c>
      <c r="AN55" s="53"/>
      <c r="AO55" s="53"/>
      <c r="AP55" s="52" t="n">
        <f aca="false">MAX(0,AP$4*SUM(AP54:AS54)/4)</f>
        <v>0</v>
      </c>
      <c r="AQ55" s="52"/>
      <c r="AR55" s="52"/>
      <c r="AS55" s="52"/>
      <c r="AT55" s="54" t="n">
        <f aca="false">SUM(E55:AS55)</f>
        <v>9.5</v>
      </c>
      <c r="AU55" s="55" t="n">
        <f aca="false">AT55*100/$AT$4</f>
        <v>48.7179487179487</v>
      </c>
      <c r="AV55" s="56"/>
      <c r="AW55" s="56"/>
    </row>
    <row r="56" customFormat="false" ht="13.8" hidden="false" customHeight="false" outlineLevel="0" collapsed="false">
      <c r="A56" s="19" t="n">
        <v>17</v>
      </c>
      <c r="B56" s="70" t="s">
        <v>27</v>
      </c>
      <c r="C56" s="71" t="n">
        <v>382086430</v>
      </c>
      <c r="D56" s="33" t="s">
        <v>18</v>
      </c>
      <c r="E56" s="34" t="n">
        <v>-1</v>
      </c>
      <c r="F56" s="35" t="n">
        <v>1</v>
      </c>
      <c r="G56" s="34"/>
      <c r="H56" s="36"/>
      <c r="I56" s="36"/>
      <c r="J56" s="36"/>
      <c r="K56" s="34"/>
      <c r="L56" s="36" t="n">
        <v>1</v>
      </c>
      <c r="M56" s="38"/>
      <c r="N56" s="34" t="n">
        <v>-1</v>
      </c>
      <c r="O56" s="36" t="n">
        <v>-1</v>
      </c>
      <c r="P56" s="38" t="n">
        <v>1</v>
      </c>
      <c r="Q56" s="34" t="n">
        <v>1</v>
      </c>
      <c r="R56" s="36" t="n">
        <v>-1</v>
      </c>
      <c r="S56" s="36" t="n">
        <v>1</v>
      </c>
      <c r="T56" s="38" t="n">
        <v>-1</v>
      </c>
      <c r="U56" s="34"/>
      <c r="V56" s="36" t="n">
        <v>-1</v>
      </c>
      <c r="W56" s="38" t="n">
        <v>-1</v>
      </c>
      <c r="X56" s="34" t="n">
        <v>-1</v>
      </c>
      <c r="Y56" s="36" t="n">
        <v>1</v>
      </c>
      <c r="Z56" s="36"/>
      <c r="AA56" s="38" t="n">
        <v>-1</v>
      </c>
      <c r="AB56" s="34"/>
      <c r="AC56" s="36"/>
      <c r="AD56" s="36" t="n">
        <v>1</v>
      </c>
      <c r="AE56" s="38" t="n">
        <v>-1</v>
      </c>
      <c r="AF56" s="34" t="n">
        <v>1</v>
      </c>
      <c r="AG56" s="36" t="n">
        <v>-1</v>
      </c>
      <c r="AH56" s="36" t="n">
        <v>1</v>
      </c>
      <c r="AI56" s="38" t="n">
        <v>-1</v>
      </c>
      <c r="AJ56" s="34" t="n">
        <v>-1</v>
      </c>
      <c r="AK56" s="36" t="n">
        <v>1</v>
      </c>
      <c r="AL56" s="38" t="n">
        <v>-1</v>
      </c>
      <c r="AM56" s="34" t="n">
        <v>1</v>
      </c>
      <c r="AN56" s="36" t="n">
        <v>-1</v>
      </c>
      <c r="AO56" s="38" t="n">
        <v>1</v>
      </c>
      <c r="AP56" s="34" t="n">
        <v>-1</v>
      </c>
      <c r="AQ56" s="36" t="n">
        <v>-1</v>
      </c>
      <c r="AR56" s="36" t="n">
        <v>1</v>
      </c>
      <c r="AS56" s="38" t="n">
        <v>-1</v>
      </c>
      <c r="AT56" s="41"/>
      <c r="AU56" s="42"/>
      <c r="AV56" s="56"/>
      <c r="AW56" s="56"/>
    </row>
    <row r="57" customFormat="false" ht="13.8" hidden="false" customHeight="false" outlineLevel="0" collapsed="false">
      <c r="B57" s="60"/>
      <c r="C57" s="45"/>
      <c r="D57" s="14" t="s">
        <v>19</v>
      </c>
      <c r="E57" s="46" t="n">
        <f aca="false">E$7*E56</f>
        <v>-1</v>
      </c>
      <c r="F57" s="31" t="n">
        <f aca="false">F$7*F56</f>
        <v>-1</v>
      </c>
      <c r="G57" s="46" t="n">
        <f aca="false">G$7*G56</f>
        <v>-0</v>
      </c>
      <c r="H57" s="47" t="n">
        <f aca="false">H$7*H56</f>
        <v>-0</v>
      </c>
      <c r="I57" s="47" t="n">
        <f aca="false">I$7*I56</f>
        <v>0</v>
      </c>
      <c r="J57" s="48" t="n">
        <f aca="false">J$7*J56</f>
        <v>0</v>
      </c>
      <c r="K57" s="49" t="n">
        <f aca="false">K$7*K56</f>
        <v>-0</v>
      </c>
      <c r="L57" s="47" t="n">
        <f aca="false">L$7*L56</f>
        <v>-1</v>
      </c>
      <c r="M57" s="48" t="n">
        <f aca="false">M$7*M56</f>
        <v>0</v>
      </c>
      <c r="N57" s="49" t="n">
        <f aca="false">N$7*N56</f>
        <v>1</v>
      </c>
      <c r="O57" s="47" t="n">
        <f aca="false">O$7*O56</f>
        <v>-1</v>
      </c>
      <c r="P57" s="48" t="n">
        <f aca="false">P$7*P56</f>
        <v>1</v>
      </c>
      <c r="Q57" s="49" t="n">
        <f aca="false">Q$7*Q56</f>
        <v>-1</v>
      </c>
      <c r="R57" s="47" t="n">
        <f aca="false">R$7*R56</f>
        <v>-1</v>
      </c>
      <c r="S57" s="47" t="n">
        <f aca="false">S$7*S56</f>
        <v>-1</v>
      </c>
      <c r="T57" s="48" t="n">
        <f aca="false">T$7*T56</f>
        <v>1</v>
      </c>
      <c r="U57" s="49" t="n">
        <f aca="false">U$7*U56</f>
        <v>0</v>
      </c>
      <c r="V57" s="47" t="n">
        <f aca="false">V$7*V56</f>
        <v>1</v>
      </c>
      <c r="W57" s="48" t="n">
        <f aca="false">W$7*W56</f>
        <v>-1</v>
      </c>
      <c r="X57" s="49" t="n">
        <f aca="false">X$7*X56</f>
        <v>1</v>
      </c>
      <c r="Y57" s="47" t="n">
        <f aca="false">Y$7*Y56</f>
        <v>1</v>
      </c>
      <c r="Z57" s="47" t="n">
        <f aca="false">Z$7*Z56</f>
        <v>0</v>
      </c>
      <c r="AA57" s="48" t="n">
        <f aca="false">AA$7*AA56</f>
        <v>1</v>
      </c>
      <c r="AB57" s="49" t="n">
        <f aca="false">AB$7*AB56</f>
        <v>-0</v>
      </c>
      <c r="AC57" s="47" t="n">
        <f aca="false">AC$7*AC56</f>
        <v>0</v>
      </c>
      <c r="AD57" s="47" t="n">
        <f aca="false">AD$7*AD56</f>
        <v>-1</v>
      </c>
      <c r="AE57" s="48" t="n">
        <f aca="false">AE$7*AE56</f>
        <v>-1</v>
      </c>
      <c r="AF57" s="49" t="n">
        <f aca="false">AF$7*AF56</f>
        <v>-1</v>
      </c>
      <c r="AG57" s="47" t="n">
        <f aca="false">AG$7*AG56</f>
        <v>-1</v>
      </c>
      <c r="AH57" s="47" t="n">
        <f aca="false">AH$7*AH56</f>
        <v>-1</v>
      </c>
      <c r="AI57" s="48" t="n">
        <f aca="false">AI$7*AI56</f>
        <v>-1</v>
      </c>
      <c r="AJ57" s="49" t="n">
        <f aca="false">AJ$7*AJ56</f>
        <v>1</v>
      </c>
      <c r="AK57" s="47" t="n">
        <f aca="false">AK$7*AK56</f>
        <v>-1</v>
      </c>
      <c r="AL57" s="48" t="n">
        <f aca="false">AL$7*AL56</f>
        <v>-1</v>
      </c>
      <c r="AM57" s="49" t="n">
        <f aca="false">AM$7*AM56</f>
        <v>1</v>
      </c>
      <c r="AN57" s="47" t="n">
        <f aca="false">AN$7*AN56</f>
        <v>1</v>
      </c>
      <c r="AO57" s="48" t="n">
        <f aca="false">AO$7*AO56</f>
        <v>1</v>
      </c>
      <c r="AP57" s="49" t="n">
        <f aca="false">AP$7*AP56</f>
        <v>1</v>
      </c>
      <c r="AQ57" s="47" t="n">
        <f aca="false">AQ$7*AQ56</f>
        <v>-1</v>
      </c>
      <c r="AR57" s="47" t="n">
        <f aca="false">AR$7*AR56</f>
        <v>-1</v>
      </c>
      <c r="AS57" s="48" t="n">
        <f aca="false">AS$7*AS56</f>
        <v>1</v>
      </c>
      <c r="AT57" s="13"/>
      <c r="AU57" s="10"/>
      <c r="AV57" s="56"/>
      <c r="AW57" s="56"/>
    </row>
    <row r="58" customFormat="false" ht="13.8" hidden="false" customHeight="false" outlineLevel="0" collapsed="false">
      <c r="B58" s="60"/>
      <c r="C58" s="68"/>
      <c r="D58" s="50" t="s">
        <v>20</v>
      </c>
      <c r="E58" s="51" t="n">
        <f aca="false">MAX(0,E$4*(SUM(E57:F57))/2)</f>
        <v>0</v>
      </c>
      <c r="F58" s="51"/>
      <c r="G58" s="52" t="n">
        <f aca="false">MAX(0,G$4*SUM(G57:J57)/4)</f>
        <v>0</v>
      </c>
      <c r="H58" s="52"/>
      <c r="I58" s="52"/>
      <c r="J58" s="52"/>
      <c r="K58" s="53" t="n">
        <f aca="false">MAX(0,K$4*SUM(K57:M57)/3)</f>
        <v>0</v>
      </c>
      <c r="L58" s="53"/>
      <c r="M58" s="53"/>
      <c r="N58" s="53" t="n">
        <f aca="false">MAX(0,N$4*SUM(N57:P57)/3)</f>
        <v>0.5</v>
      </c>
      <c r="O58" s="53"/>
      <c r="P58" s="53"/>
      <c r="Q58" s="52" t="n">
        <f aca="false">MAX(0,Q$4*SUM(Q57:T57)/4)</f>
        <v>0</v>
      </c>
      <c r="R58" s="52"/>
      <c r="S58" s="52"/>
      <c r="T58" s="52"/>
      <c r="U58" s="53" t="n">
        <f aca="false">MAX(0,U$4*SUM(U57:W57)/3)</f>
        <v>0</v>
      </c>
      <c r="V58" s="53"/>
      <c r="W58" s="53"/>
      <c r="X58" s="52" t="n">
        <f aca="false">MAX(0,X$4*SUM(X57:AA57)/4)</f>
        <v>1.5</v>
      </c>
      <c r="Y58" s="52"/>
      <c r="Z58" s="52"/>
      <c r="AA58" s="52"/>
      <c r="AB58" s="52" t="n">
        <f aca="false">MAX(0,AB$4*SUM(AB57:AE57)/4)</f>
        <v>0</v>
      </c>
      <c r="AC58" s="52"/>
      <c r="AD58" s="52"/>
      <c r="AE58" s="52"/>
      <c r="AF58" s="52" t="n">
        <f aca="false">MAX(0,AF$4*SUM(AF57:AI57)/4)</f>
        <v>0</v>
      </c>
      <c r="AG58" s="52"/>
      <c r="AH58" s="52"/>
      <c r="AI58" s="52"/>
      <c r="AJ58" s="53" t="n">
        <f aca="false">MAX(0,AJ$4*SUM(AJ57:AL57)/3)</f>
        <v>0</v>
      </c>
      <c r="AK58" s="53"/>
      <c r="AL58" s="53"/>
      <c r="AM58" s="53" t="n">
        <f aca="false">MAX(0,AM$4*SUM(AM57:AO57)/3)</f>
        <v>1.5</v>
      </c>
      <c r="AN58" s="53"/>
      <c r="AO58" s="53"/>
      <c r="AP58" s="52" t="n">
        <f aca="false">MAX(0,AP$4*SUM(AP57:AS57)/4)</f>
        <v>0</v>
      </c>
      <c r="AQ58" s="52"/>
      <c r="AR58" s="52"/>
      <c r="AS58" s="52"/>
      <c r="AT58" s="54" t="n">
        <f aca="false">SUM(E58:AS58)</f>
        <v>3.5</v>
      </c>
      <c r="AU58" s="55" t="n">
        <f aca="false">AT58*100/$AT$4</f>
        <v>17.948717948718</v>
      </c>
      <c r="AV58" s="56"/>
      <c r="AW58" s="56"/>
    </row>
    <row r="59" customFormat="false" ht="13.8" hidden="false" customHeight="false" outlineLevel="0" collapsed="false">
      <c r="A59" s="65" t="n">
        <v>18</v>
      </c>
      <c r="B59" s="70" t="s">
        <v>27</v>
      </c>
      <c r="C59" s="71" t="n">
        <v>8294825</v>
      </c>
      <c r="D59" s="33" t="s">
        <v>18</v>
      </c>
      <c r="E59" s="34" t="n">
        <v>-1</v>
      </c>
      <c r="F59" s="35" t="n">
        <v>-1</v>
      </c>
      <c r="G59" s="34" t="n">
        <v>-1</v>
      </c>
      <c r="H59" s="36" t="n">
        <v>-1</v>
      </c>
      <c r="I59" s="36" t="n">
        <v>-1</v>
      </c>
      <c r="J59" s="36" t="n">
        <v>1</v>
      </c>
      <c r="K59" s="34" t="n">
        <v>-1</v>
      </c>
      <c r="L59" s="36" t="n">
        <v>1</v>
      </c>
      <c r="M59" s="38"/>
      <c r="N59" s="34" t="n">
        <v>-1</v>
      </c>
      <c r="O59" s="36" t="n">
        <v>1</v>
      </c>
      <c r="P59" s="38" t="n">
        <v>1</v>
      </c>
      <c r="Q59" s="34" t="n">
        <v>1</v>
      </c>
      <c r="R59" s="36" t="n">
        <v>-1</v>
      </c>
      <c r="S59" s="36" t="n">
        <v>1</v>
      </c>
      <c r="T59" s="38" t="n">
        <v>-1</v>
      </c>
      <c r="U59" s="34"/>
      <c r="V59" s="36" t="n">
        <v>-1</v>
      </c>
      <c r="W59" s="38"/>
      <c r="X59" s="34" t="n">
        <v>-1</v>
      </c>
      <c r="Y59" s="36"/>
      <c r="Z59" s="36"/>
      <c r="AA59" s="38"/>
      <c r="AB59" s="34" t="n">
        <v>1</v>
      </c>
      <c r="AC59" s="36"/>
      <c r="AD59" s="36" t="n">
        <v>1</v>
      </c>
      <c r="AE59" s="38" t="n">
        <v>-1</v>
      </c>
      <c r="AF59" s="34"/>
      <c r="AG59" s="36" t="n">
        <v>-1</v>
      </c>
      <c r="AH59" s="36" t="n">
        <v>1</v>
      </c>
      <c r="AI59" s="38" t="n">
        <v>-1</v>
      </c>
      <c r="AJ59" s="34" t="n">
        <v>-1</v>
      </c>
      <c r="AK59" s="36"/>
      <c r="AL59" s="38"/>
      <c r="AM59" s="34" t="n">
        <v>1</v>
      </c>
      <c r="AN59" s="36"/>
      <c r="AO59" s="38" t="n">
        <v>1</v>
      </c>
      <c r="AP59" s="34" t="n">
        <v>-1</v>
      </c>
      <c r="AQ59" s="36" t="n">
        <v>-1</v>
      </c>
      <c r="AR59" s="36" t="n">
        <v>-1</v>
      </c>
      <c r="AS59" s="38" t="n">
        <v>-1</v>
      </c>
      <c r="AT59" s="41"/>
      <c r="AU59" s="42"/>
      <c r="AV59" s="56"/>
      <c r="AW59" s="56"/>
    </row>
    <row r="60" customFormat="false" ht="13.8" hidden="false" customHeight="false" outlineLevel="0" collapsed="false">
      <c r="B60" s="60"/>
      <c r="C60" s="45"/>
      <c r="D60" s="14" t="s">
        <v>19</v>
      </c>
      <c r="E60" s="46" t="n">
        <f aca="false">E$7*E59</f>
        <v>-1</v>
      </c>
      <c r="F60" s="31" t="n">
        <f aca="false">F$7*F59</f>
        <v>1</v>
      </c>
      <c r="G60" s="46" t="n">
        <f aca="false">G$7*G59</f>
        <v>1</v>
      </c>
      <c r="H60" s="47" t="n">
        <f aca="false">H$7*H59</f>
        <v>1</v>
      </c>
      <c r="I60" s="47" t="n">
        <f aca="false">I$7*I59</f>
        <v>-1</v>
      </c>
      <c r="J60" s="48" t="n">
        <f aca="false">J$7*J59</f>
        <v>1</v>
      </c>
      <c r="K60" s="49" t="n">
        <f aca="false">K$7*K59</f>
        <v>1</v>
      </c>
      <c r="L60" s="47" t="n">
        <f aca="false">L$7*L59</f>
        <v>-1</v>
      </c>
      <c r="M60" s="48" t="n">
        <f aca="false">M$7*M59</f>
        <v>0</v>
      </c>
      <c r="N60" s="49" t="n">
        <f aca="false">N$7*N59</f>
        <v>1</v>
      </c>
      <c r="O60" s="47" t="n">
        <f aca="false">O$7*O59</f>
        <v>1</v>
      </c>
      <c r="P60" s="48" t="n">
        <f aca="false">P$7*P59</f>
        <v>1</v>
      </c>
      <c r="Q60" s="49" t="n">
        <f aca="false">Q$7*Q59</f>
        <v>-1</v>
      </c>
      <c r="R60" s="47" t="n">
        <f aca="false">R$7*R59</f>
        <v>-1</v>
      </c>
      <c r="S60" s="47" t="n">
        <f aca="false">S$7*S59</f>
        <v>-1</v>
      </c>
      <c r="T60" s="48" t="n">
        <f aca="false">T$7*T59</f>
        <v>1</v>
      </c>
      <c r="U60" s="49" t="n">
        <f aca="false">U$7*U59</f>
        <v>0</v>
      </c>
      <c r="V60" s="47" t="n">
        <f aca="false">V$7*V59</f>
        <v>1</v>
      </c>
      <c r="W60" s="48" t="n">
        <f aca="false">W$7*W59</f>
        <v>0</v>
      </c>
      <c r="X60" s="49" t="n">
        <f aca="false">X$7*X59</f>
        <v>1</v>
      </c>
      <c r="Y60" s="47" t="n">
        <f aca="false">Y$7*Y59</f>
        <v>0</v>
      </c>
      <c r="Z60" s="47" t="n">
        <f aca="false">Z$7*Z59</f>
        <v>0</v>
      </c>
      <c r="AA60" s="48" t="n">
        <f aca="false">AA$7*AA59</f>
        <v>-0</v>
      </c>
      <c r="AB60" s="49" t="n">
        <f aca="false">AB$7*AB59</f>
        <v>-1</v>
      </c>
      <c r="AC60" s="47" t="n">
        <f aca="false">AC$7*AC59</f>
        <v>0</v>
      </c>
      <c r="AD60" s="47" t="n">
        <f aca="false">AD$7*AD59</f>
        <v>-1</v>
      </c>
      <c r="AE60" s="48" t="n">
        <f aca="false">AE$7*AE59</f>
        <v>-1</v>
      </c>
      <c r="AF60" s="49" t="n">
        <f aca="false">AF$7*AF59</f>
        <v>-0</v>
      </c>
      <c r="AG60" s="47" t="n">
        <f aca="false">AG$7*AG59</f>
        <v>-1</v>
      </c>
      <c r="AH60" s="47" t="n">
        <f aca="false">AH$7*AH59</f>
        <v>-1</v>
      </c>
      <c r="AI60" s="48" t="n">
        <f aca="false">AI$7*AI59</f>
        <v>-1</v>
      </c>
      <c r="AJ60" s="49" t="n">
        <f aca="false">AJ$7*AJ59</f>
        <v>1</v>
      </c>
      <c r="AK60" s="47" t="n">
        <f aca="false">AK$7*AK59</f>
        <v>-0</v>
      </c>
      <c r="AL60" s="48" t="n">
        <f aca="false">AL$7*AL59</f>
        <v>0</v>
      </c>
      <c r="AM60" s="49" t="n">
        <f aca="false">AM$7*AM59</f>
        <v>1</v>
      </c>
      <c r="AN60" s="47" t="n">
        <f aca="false">AN$7*AN59</f>
        <v>-0</v>
      </c>
      <c r="AO60" s="48" t="n">
        <f aca="false">AO$7*AO59</f>
        <v>1</v>
      </c>
      <c r="AP60" s="49" t="n">
        <f aca="false">AP$7*AP59</f>
        <v>1</v>
      </c>
      <c r="AQ60" s="47" t="n">
        <f aca="false">AQ$7*AQ59</f>
        <v>-1</v>
      </c>
      <c r="AR60" s="47" t="n">
        <f aca="false">AR$7*AR59</f>
        <v>1</v>
      </c>
      <c r="AS60" s="48" t="n">
        <f aca="false">AS$7*AS59</f>
        <v>1</v>
      </c>
      <c r="AT60" s="13"/>
      <c r="AU60" s="10"/>
      <c r="AV60" s="56"/>
      <c r="AW60" s="56"/>
    </row>
    <row r="61" customFormat="false" ht="13.8" hidden="false" customHeight="false" outlineLevel="0" collapsed="false">
      <c r="B61" s="60"/>
      <c r="C61" s="68"/>
      <c r="D61" s="50" t="s">
        <v>20</v>
      </c>
      <c r="E61" s="51" t="n">
        <f aca="false">MAX(0,E$4*(SUM(E60:F60))/2)</f>
        <v>0</v>
      </c>
      <c r="F61" s="51"/>
      <c r="G61" s="52" t="n">
        <f aca="false">MAX(0,G$4*SUM(G60:J60)/4)</f>
        <v>0.5</v>
      </c>
      <c r="H61" s="52"/>
      <c r="I61" s="52"/>
      <c r="J61" s="52"/>
      <c r="K61" s="53" t="n">
        <f aca="false">MAX(0,K$4*SUM(K60:M60)/3)</f>
        <v>0</v>
      </c>
      <c r="L61" s="53"/>
      <c r="M61" s="53"/>
      <c r="N61" s="53" t="n">
        <f aca="false">MAX(0,N$4*SUM(N60:P60)/3)</f>
        <v>1.5</v>
      </c>
      <c r="O61" s="53"/>
      <c r="P61" s="53"/>
      <c r="Q61" s="52" t="n">
        <f aca="false">MAX(0,Q$4*SUM(Q60:T60)/4)</f>
        <v>0</v>
      </c>
      <c r="R61" s="52"/>
      <c r="S61" s="52"/>
      <c r="T61" s="52"/>
      <c r="U61" s="53" t="n">
        <f aca="false">MAX(0,U$4*SUM(U60:W60)/3)</f>
        <v>0.5</v>
      </c>
      <c r="V61" s="53"/>
      <c r="W61" s="53"/>
      <c r="X61" s="52" t="n">
        <f aca="false">MAX(0,X$4*SUM(X60:AA60)/4)</f>
        <v>0.5</v>
      </c>
      <c r="Y61" s="52"/>
      <c r="Z61" s="52"/>
      <c r="AA61" s="52"/>
      <c r="AB61" s="52" t="n">
        <f aca="false">MAX(0,AB$4*SUM(AB60:AE60)/4)</f>
        <v>0</v>
      </c>
      <c r="AC61" s="52"/>
      <c r="AD61" s="52"/>
      <c r="AE61" s="52"/>
      <c r="AF61" s="52" t="n">
        <f aca="false">MAX(0,AF$4*SUM(AF60:AI60)/4)</f>
        <v>0</v>
      </c>
      <c r="AG61" s="52"/>
      <c r="AH61" s="52"/>
      <c r="AI61" s="52"/>
      <c r="AJ61" s="53" t="n">
        <f aca="false">MAX(0,AJ$4*SUM(AJ60:AL60)/3)</f>
        <v>0.5</v>
      </c>
      <c r="AK61" s="53"/>
      <c r="AL61" s="53"/>
      <c r="AM61" s="53" t="n">
        <f aca="false">MAX(0,AM$4*SUM(AM60:AO60)/3)</f>
        <v>1</v>
      </c>
      <c r="AN61" s="53"/>
      <c r="AO61" s="53"/>
      <c r="AP61" s="52" t="n">
        <f aca="false">MAX(0,AP$4*SUM(AP60:AS60)/4)</f>
        <v>1</v>
      </c>
      <c r="AQ61" s="52"/>
      <c r="AR61" s="52"/>
      <c r="AS61" s="52"/>
      <c r="AT61" s="54" t="n">
        <f aca="false">SUM(E61:AS61)</f>
        <v>5.5</v>
      </c>
      <c r="AU61" s="55" t="n">
        <f aca="false">AT61*100/$AT$4</f>
        <v>28.2051282051282</v>
      </c>
      <c r="AV61" s="56"/>
      <c r="AW61" s="56"/>
    </row>
    <row r="62" customFormat="false" ht="13.8" hidden="false" customHeight="false" outlineLevel="0" collapsed="false">
      <c r="A62" s="65" t="n">
        <v>19</v>
      </c>
      <c r="B62" s="70" t="s">
        <v>27</v>
      </c>
      <c r="C62" s="71" t="n">
        <v>6065190</v>
      </c>
      <c r="D62" s="33" t="s">
        <v>18</v>
      </c>
      <c r="E62" s="34"/>
      <c r="F62" s="35" t="n">
        <v>-1</v>
      </c>
      <c r="G62" s="34"/>
      <c r="H62" s="36"/>
      <c r="I62" s="36"/>
      <c r="J62" s="36"/>
      <c r="K62" s="34" t="n">
        <v>1</v>
      </c>
      <c r="L62" s="36" t="n">
        <v>1</v>
      </c>
      <c r="M62" s="38"/>
      <c r="N62" s="34" t="n">
        <v>-1</v>
      </c>
      <c r="O62" s="36" t="n">
        <v>1</v>
      </c>
      <c r="P62" s="38" t="n">
        <v>1</v>
      </c>
      <c r="Q62" s="34" t="n">
        <v>1</v>
      </c>
      <c r="R62" s="36" t="n">
        <v>-1</v>
      </c>
      <c r="S62" s="36" t="n">
        <v>1</v>
      </c>
      <c r="T62" s="38" t="n">
        <v>-1</v>
      </c>
      <c r="U62" s="34" t="n">
        <v>-1</v>
      </c>
      <c r="V62" s="36" t="n">
        <v>1</v>
      </c>
      <c r="W62" s="38" t="n">
        <v>-1</v>
      </c>
      <c r="X62" s="34" t="n">
        <v>-1</v>
      </c>
      <c r="Y62" s="36" t="n">
        <v>1</v>
      </c>
      <c r="Z62" s="36" t="n">
        <v>1</v>
      </c>
      <c r="AA62" s="38"/>
      <c r="AB62" s="34" t="n">
        <v>1</v>
      </c>
      <c r="AC62" s="36"/>
      <c r="AD62" s="36"/>
      <c r="AE62" s="38"/>
      <c r="AF62" s="34" t="n">
        <v>1</v>
      </c>
      <c r="AG62" s="36"/>
      <c r="AH62" s="36" t="n">
        <v>-1</v>
      </c>
      <c r="AI62" s="38" t="n">
        <v>1</v>
      </c>
      <c r="AJ62" s="34" t="n">
        <v>-1</v>
      </c>
      <c r="AK62" s="36" t="n">
        <v>1</v>
      </c>
      <c r="AL62" s="38" t="n">
        <v>-1</v>
      </c>
      <c r="AM62" s="34" t="n">
        <v>1</v>
      </c>
      <c r="AN62" s="36" t="n">
        <v>-1</v>
      </c>
      <c r="AO62" s="38"/>
      <c r="AP62" s="34" t="n">
        <v>-1</v>
      </c>
      <c r="AQ62" s="36" t="n">
        <v>1</v>
      </c>
      <c r="AR62" s="36" t="n">
        <v>-1</v>
      </c>
      <c r="AS62" s="38" t="n">
        <v>-1</v>
      </c>
      <c r="AT62" s="41"/>
      <c r="AU62" s="42"/>
      <c r="AV62" s="56"/>
      <c r="AW62" s="56"/>
    </row>
    <row r="63" customFormat="false" ht="13.8" hidden="false" customHeight="false" outlineLevel="0" collapsed="false">
      <c r="B63" s="60"/>
      <c r="C63" s="45"/>
      <c r="D63" s="14" t="s">
        <v>19</v>
      </c>
      <c r="E63" s="46" t="n">
        <f aca="false">E$7*E62</f>
        <v>0</v>
      </c>
      <c r="F63" s="31" t="n">
        <f aca="false">F$7*F62</f>
        <v>1</v>
      </c>
      <c r="G63" s="46" t="n">
        <f aca="false">G$7*G62</f>
        <v>-0</v>
      </c>
      <c r="H63" s="47" t="n">
        <f aca="false">H$7*H62</f>
        <v>-0</v>
      </c>
      <c r="I63" s="47" t="n">
        <f aca="false">I$7*I62</f>
        <v>0</v>
      </c>
      <c r="J63" s="48" t="n">
        <f aca="false">J$7*J62</f>
        <v>0</v>
      </c>
      <c r="K63" s="49" t="n">
        <f aca="false">K$7*K62</f>
        <v>-1</v>
      </c>
      <c r="L63" s="47" t="n">
        <f aca="false">L$7*L62</f>
        <v>-1</v>
      </c>
      <c r="M63" s="48" t="n">
        <f aca="false">M$7*M62</f>
        <v>0</v>
      </c>
      <c r="N63" s="49" t="n">
        <f aca="false">N$7*N62</f>
        <v>1</v>
      </c>
      <c r="O63" s="47" t="n">
        <f aca="false">O$7*O62</f>
        <v>1</v>
      </c>
      <c r="P63" s="48" t="n">
        <f aca="false">P$7*P62</f>
        <v>1</v>
      </c>
      <c r="Q63" s="49" t="n">
        <f aca="false">Q$7*Q62</f>
        <v>-1</v>
      </c>
      <c r="R63" s="47" t="n">
        <f aca="false">R$7*R62</f>
        <v>-1</v>
      </c>
      <c r="S63" s="47" t="n">
        <f aca="false">S$7*S62</f>
        <v>-1</v>
      </c>
      <c r="T63" s="48" t="n">
        <f aca="false">T$7*T62</f>
        <v>1</v>
      </c>
      <c r="U63" s="49" t="n">
        <f aca="false">U$7*U62</f>
        <v>-1</v>
      </c>
      <c r="V63" s="47" t="n">
        <f aca="false">V$7*V62</f>
        <v>-1</v>
      </c>
      <c r="W63" s="48" t="n">
        <f aca="false">W$7*W62</f>
        <v>-1</v>
      </c>
      <c r="X63" s="49" t="n">
        <f aca="false">X$7*X62</f>
        <v>1</v>
      </c>
      <c r="Y63" s="47" t="n">
        <f aca="false">Y$7*Y62</f>
        <v>1</v>
      </c>
      <c r="Z63" s="47" t="n">
        <f aca="false">Z$7*Z62</f>
        <v>1</v>
      </c>
      <c r="AA63" s="48" t="n">
        <f aca="false">AA$7*AA62</f>
        <v>-0</v>
      </c>
      <c r="AB63" s="49" t="n">
        <f aca="false">AB$7*AB62</f>
        <v>-1</v>
      </c>
      <c r="AC63" s="47" t="n">
        <f aca="false">AC$7*AC62</f>
        <v>0</v>
      </c>
      <c r="AD63" s="47" t="n">
        <f aca="false">AD$7*AD62</f>
        <v>-0</v>
      </c>
      <c r="AE63" s="48" t="n">
        <f aca="false">AE$7*AE62</f>
        <v>0</v>
      </c>
      <c r="AF63" s="49" t="n">
        <f aca="false">AF$7*AF62</f>
        <v>-1</v>
      </c>
      <c r="AG63" s="47" t="n">
        <f aca="false">AG$7*AG62</f>
        <v>0</v>
      </c>
      <c r="AH63" s="47" t="n">
        <f aca="false">AH$7*AH62</f>
        <v>1</v>
      </c>
      <c r="AI63" s="48" t="n">
        <f aca="false">AI$7*AI62</f>
        <v>1</v>
      </c>
      <c r="AJ63" s="49" t="n">
        <f aca="false">AJ$7*AJ62</f>
        <v>1</v>
      </c>
      <c r="AK63" s="47" t="n">
        <f aca="false">AK$7*AK62</f>
        <v>-1</v>
      </c>
      <c r="AL63" s="48" t="n">
        <f aca="false">AL$7*AL62</f>
        <v>-1</v>
      </c>
      <c r="AM63" s="49" t="n">
        <f aca="false">AM$7*AM62</f>
        <v>1</v>
      </c>
      <c r="AN63" s="47" t="n">
        <f aca="false">AN$7*AN62</f>
        <v>1</v>
      </c>
      <c r="AO63" s="48" t="n">
        <f aca="false">AO$7*AO62</f>
        <v>0</v>
      </c>
      <c r="AP63" s="49" t="n">
        <f aca="false">AP$7*AP62</f>
        <v>1</v>
      </c>
      <c r="AQ63" s="47" t="n">
        <f aca="false">AQ$7*AQ62</f>
        <v>1</v>
      </c>
      <c r="AR63" s="47" t="n">
        <f aca="false">AR$7*AR62</f>
        <v>1</v>
      </c>
      <c r="AS63" s="48" t="n">
        <f aca="false">AS$7*AS62</f>
        <v>1</v>
      </c>
      <c r="AT63" s="13"/>
      <c r="AU63" s="10"/>
      <c r="AV63" s="56"/>
      <c r="AW63" s="56"/>
    </row>
    <row r="64" customFormat="false" ht="13.8" hidden="false" customHeight="false" outlineLevel="0" collapsed="false">
      <c r="B64" s="60"/>
      <c r="C64" s="68"/>
      <c r="D64" s="50" t="s">
        <v>20</v>
      </c>
      <c r="E64" s="51" t="n">
        <f aca="false">MAX(0,E$4*(SUM(E63:F63))/2)</f>
        <v>0.5</v>
      </c>
      <c r="F64" s="51"/>
      <c r="G64" s="52" t="n">
        <f aca="false">MAX(0,G$4*SUM(G63:J63)/4)</f>
        <v>0</v>
      </c>
      <c r="H64" s="52"/>
      <c r="I64" s="52"/>
      <c r="J64" s="52"/>
      <c r="K64" s="53" t="n">
        <f aca="false">MAX(0,K$4*SUM(K63:M63)/3)</f>
        <v>0</v>
      </c>
      <c r="L64" s="53"/>
      <c r="M64" s="53"/>
      <c r="N64" s="53" t="n">
        <f aca="false">MAX(0,N$4*SUM(N63:P63)/3)</f>
        <v>1.5</v>
      </c>
      <c r="O64" s="53"/>
      <c r="P64" s="53"/>
      <c r="Q64" s="52" t="n">
        <f aca="false">MAX(0,Q$4*SUM(Q63:T63)/4)</f>
        <v>0</v>
      </c>
      <c r="R64" s="52"/>
      <c r="S64" s="52"/>
      <c r="T64" s="52"/>
      <c r="U64" s="53" t="n">
        <f aca="false">MAX(0,U$4*SUM(U63:W63)/3)</f>
        <v>0</v>
      </c>
      <c r="V64" s="53"/>
      <c r="W64" s="53"/>
      <c r="X64" s="52" t="n">
        <f aca="false">MAX(0,X$4*SUM(X63:AA63)/4)</f>
        <v>1.5</v>
      </c>
      <c r="Y64" s="52"/>
      <c r="Z64" s="52"/>
      <c r="AA64" s="52"/>
      <c r="AB64" s="52" t="n">
        <f aca="false">MAX(0,AB$4*SUM(AB63:AE63)/4)</f>
        <v>0</v>
      </c>
      <c r="AC64" s="52"/>
      <c r="AD64" s="52"/>
      <c r="AE64" s="52"/>
      <c r="AF64" s="52" t="n">
        <f aca="false">MAX(0,AF$4*SUM(AF63:AI63)/4)</f>
        <v>0.5</v>
      </c>
      <c r="AG64" s="52"/>
      <c r="AH64" s="52"/>
      <c r="AI64" s="52"/>
      <c r="AJ64" s="53" t="n">
        <f aca="false">MAX(0,AJ$4*SUM(AJ63:AL63)/3)</f>
        <v>0</v>
      </c>
      <c r="AK64" s="53"/>
      <c r="AL64" s="53"/>
      <c r="AM64" s="53" t="n">
        <f aca="false">MAX(0,AM$4*SUM(AM63:AO63)/3)</f>
        <v>1</v>
      </c>
      <c r="AN64" s="53"/>
      <c r="AO64" s="53"/>
      <c r="AP64" s="52" t="n">
        <f aca="false">MAX(0,AP$4*SUM(AP63:AS63)/4)</f>
        <v>2</v>
      </c>
      <c r="AQ64" s="52"/>
      <c r="AR64" s="52"/>
      <c r="AS64" s="52"/>
      <c r="AT64" s="54" t="n">
        <f aca="false">SUM(E64:AS64)</f>
        <v>7</v>
      </c>
      <c r="AU64" s="55" t="n">
        <f aca="false">AT64*100/$AT$4</f>
        <v>35.8974358974359</v>
      </c>
      <c r="AV64" s="56"/>
      <c r="AW64" s="56"/>
    </row>
    <row r="65" customFormat="false" ht="13.8" hidden="false" customHeight="false" outlineLevel="0" collapsed="false">
      <c r="A65" s="65" t="n">
        <v>20</v>
      </c>
      <c r="B65" s="70" t="s">
        <v>27</v>
      </c>
      <c r="C65" s="71" t="s">
        <v>29</v>
      </c>
      <c r="D65" s="33" t="s">
        <v>18</v>
      </c>
      <c r="E65" s="34" t="n">
        <v>1</v>
      </c>
      <c r="F65" s="35" t="n">
        <v>-1</v>
      </c>
      <c r="G65" s="34" t="n">
        <v>-1</v>
      </c>
      <c r="H65" s="36" t="n">
        <v>-1</v>
      </c>
      <c r="I65" s="36" t="n">
        <v>1</v>
      </c>
      <c r="J65" s="36" t="n">
        <v>1</v>
      </c>
      <c r="K65" s="34" t="n">
        <v>1</v>
      </c>
      <c r="L65" s="36" t="n">
        <v>-1</v>
      </c>
      <c r="M65" s="38"/>
      <c r="N65" s="34" t="n">
        <v>-1</v>
      </c>
      <c r="O65" s="36" t="n">
        <v>-1</v>
      </c>
      <c r="P65" s="38" t="n">
        <v>1</v>
      </c>
      <c r="Q65" s="34" t="n">
        <v>1</v>
      </c>
      <c r="R65" s="36" t="n">
        <v>-1</v>
      </c>
      <c r="S65" s="36" t="n">
        <v>1</v>
      </c>
      <c r="T65" s="38" t="n">
        <v>-1</v>
      </c>
      <c r="U65" s="34" t="n">
        <v>1</v>
      </c>
      <c r="V65" s="36" t="n">
        <v>-1</v>
      </c>
      <c r="W65" s="38" t="n">
        <v>1</v>
      </c>
      <c r="X65" s="34" t="n">
        <v>-1</v>
      </c>
      <c r="Y65" s="36" t="n">
        <v>1</v>
      </c>
      <c r="Z65" s="36" t="n">
        <v>-1</v>
      </c>
      <c r="AA65" s="38" t="n">
        <v>1</v>
      </c>
      <c r="AB65" s="34" t="n">
        <v>-1</v>
      </c>
      <c r="AC65" s="36" t="n">
        <v>-1</v>
      </c>
      <c r="AD65" s="36" t="n">
        <v>-1</v>
      </c>
      <c r="AE65" s="38" t="n">
        <v>1</v>
      </c>
      <c r="AF65" s="34" t="n">
        <v>-1</v>
      </c>
      <c r="AG65" s="36" t="n">
        <v>1</v>
      </c>
      <c r="AH65" s="36" t="n">
        <v>-1</v>
      </c>
      <c r="AI65" s="38" t="n">
        <v>1</v>
      </c>
      <c r="AJ65" s="34" t="n">
        <v>-1</v>
      </c>
      <c r="AK65" s="36" t="n">
        <v>1</v>
      </c>
      <c r="AL65" s="38" t="n">
        <v>-1</v>
      </c>
      <c r="AM65" s="34" t="n">
        <v>1</v>
      </c>
      <c r="AN65" s="36" t="n">
        <v>-1</v>
      </c>
      <c r="AO65" s="38" t="n">
        <v>1</v>
      </c>
      <c r="AP65" s="34" t="n">
        <v>-1</v>
      </c>
      <c r="AQ65" s="36"/>
      <c r="AR65" s="36"/>
      <c r="AS65" s="38" t="n">
        <v>-1</v>
      </c>
      <c r="AT65" s="41"/>
      <c r="AU65" s="42"/>
      <c r="AV65" s="56"/>
      <c r="AW65" s="56"/>
    </row>
    <row r="66" customFormat="false" ht="13.8" hidden="false" customHeight="false" outlineLevel="0" collapsed="false">
      <c r="B66" s="60"/>
      <c r="C66" s="45"/>
      <c r="D66" s="14" t="s">
        <v>19</v>
      </c>
      <c r="E66" s="46" t="n">
        <f aca="false">E$7*E65</f>
        <v>1</v>
      </c>
      <c r="F66" s="31" t="n">
        <f aca="false">F$7*F65</f>
        <v>1</v>
      </c>
      <c r="G66" s="46" t="n">
        <f aca="false">G$7*G65</f>
        <v>1</v>
      </c>
      <c r="H66" s="47" t="n">
        <f aca="false">H$7*H65</f>
        <v>1</v>
      </c>
      <c r="I66" s="47" t="n">
        <f aca="false">I$7*I65</f>
        <v>1</v>
      </c>
      <c r="J66" s="48" t="n">
        <f aca="false">J$7*J65</f>
        <v>1</v>
      </c>
      <c r="K66" s="49" t="n">
        <f aca="false">K$7*K65</f>
        <v>-1</v>
      </c>
      <c r="L66" s="47" t="n">
        <f aca="false">L$7*L65</f>
        <v>1</v>
      </c>
      <c r="M66" s="48" t="n">
        <f aca="false">M$7*M65</f>
        <v>0</v>
      </c>
      <c r="N66" s="49" t="n">
        <f aca="false">N$7*N65</f>
        <v>1</v>
      </c>
      <c r="O66" s="47" t="n">
        <f aca="false">O$7*O65</f>
        <v>-1</v>
      </c>
      <c r="P66" s="48" t="n">
        <f aca="false">P$7*P65</f>
        <v>1</v>
      </c>
      <c r="Q66" s="49" t="n">
        <f aca="false">Q$7*Q65</f>
        <v>-1</v>
      </c>
      <c r="R66" s="47" t="n">
        <f aca="false">R$7*R65</f>
        <v>-1</v>
      </c>
      <c r="S66" s="47" t="n">
        <f aca="false">S$7*S65</f>
        <v>-1</v>
      </c>
      <c r="T66" s="48" t="n">
        <f aca="false">T$7*T65</f>
        <v>1</v>
      </c>
      <c r="U66" s="49" t="n">
        <f aca="false">U$7*U65</f>
        <v>1</v>
      </c>
      <c r="V66" s="47" t="n">
        <f aca="false">V$7*V65</f>
        <v>1</v>
      </c>
      <c r="W66" s="48" t="n">
        <f aca="false">W$7*W65</f>
        <v>1</v>
      </c>
      <c r="X66" s="49" t="n">
        <f aca="false">X$7*X65</f>
        <v>1</v>
      </c>
      <c r="Y66" s="47" t="n">
        <f aca="false">Y$7*Y65</f>
        <v>1</v>
      </c>
      <c r="Z66" s="47" t="n">
        <f aca="false">Z$7*Z65</f>
        <v>-1</v>
      </c>
      <c r="AA66" s="48" t="n">
        <f aca="false">AA$7*AA65</f>
        <v>-1</v>
      </c>
      <c r="AB66" s="49" t="n">
        <f aca="false">AB$7*AB65</f>
        <v>1</v>
      </c>
      <c r="AC66" s="47" t="n">
        <f aca="false">AC$7*AC65</f>
        <v>-1</v>
      </c>
      <c r="AD66" s="47" t="n">
        <f aca="false">AD$7*AD65</f>
        <v>1</v>
      </c>
      <c r="AE66" s="48" t="n">
        <f aca="false">AE$7*AE65</f>
        <v>1</v>
      </c>
      <c r="AF66" s="49" t="n">
        <f aca="false">AF$7*AF65</f>
        <v>1</v>
      </c>
      <c r="AG66" s="47" t="n">
        <f aca="false">AG$7*AG65</f>
        <v>1</v>
      </c>
      <c r="AH66" s="47" t="n">
        <f aca="false">AH$7*AH65</f>
        <v>1</v>
      </c>
      <c r="AI66" s="48" t="n">
        <f aca="false">AI$7*AI65</f>
        <v>1</v>
      </c>
      <c r="AJ66" s="49" t="n">
        <f aca="false">AJ$7*AJ65</f>
        <v>1</v>
      </c>
      <c r="AK66" s="47" t="n">
        <f aca="false">AK$7*AK65</f>
        <v>-1</v>
      </c>
      <c r="AL66" s="48" t="n">
        <f aca="false">AL$7*AL65</f>
        <v>-1</v>
      </c>
      <c r="AM66" s="49" t="n">
        <f aca="false">AM$7*AM65</f>
        <v>1</v>
      </c>
      <c r="AN66" s="47" t="n">
        <f aca="false">AN$7*AN65</f>
        <v>1</v>
      </c>
      <c r="AO66" s="48" t="n">
        <f aca="false">AO$7*AO65</f>
        <v>1</v>
      </c>
      <c r="AP66" s="49" t="n">
        <f aca="false">AP$7*AP65</f>
        <v>1</v>
      </c>
      <c r="AQ66" s="47" t="n">
        <f aca="false">AQ$7*AQ65</f>
        <v>0</v>
      </c>
      <c r="AR66" s="47" t="n">
        <f aca="false">AR$7*AR65</f>
        <v>-0</v>
      </c>
      <c r="AS66" s="48" t="n">
        <f aca="false">AS$7*AS65</f>
        <v>1</v>
      </c>
      <c r="AT66" s="13"/>
      <c r="AU66" s="10"/>
      <c r="AV66" s="56"/>
      <c r="AW66" s="56"/>
    </row>
    <row r="67" customFormat="false" ht="13.8" hidden="false" customHeight="false" outlineLevel="0" collapsed="false">
      <c r="B67" s="60"/>
      <c r="C67" s="68"/>
      <c r="D67" s="50" t="s">
        <v>20</v>
      </c>
      <c r="E67" s="51" t="n">
        <f aca="false">MAX(0,E$4*(SUM(E66:F66))/2)</f>
        <v>1</v>
      </c>
      <c r="F67" s="51"/>
      <c r="G67" s="52" t="n">
        <f aca="false">MAX(0,G$4*SUM(G66:J66)/4)</f>
        <v>1</v>
      </c>
      <c r="H67" s="52"/>
      <c r="I67" s="52"/>
      <c r="J67" s="52"/>
      <c r="K67" s="53" t="n">
        <f aca="false">MAX(0,K$4*SUM(K66:M66)/3)</f>
        <v>0</v>
      </c>
      <c r="L67" s="53"/>
      <c r="M67" s="53"/>
      <c r="N67" s="53" t="n">
        <f aca="false">MAX(0,N$4*SUM(N66:P66)/3)</f>
        <v>0.5</v>
      </c>
      <c r="O67" s="53"/>
      <c r="P67" s="53"/>
      <c r="Q67" s="52" t="n">
        <f aca="false">MAX(0,Q$4*SUM(Q66:T66)/4)</f>
        <v>0</v>
      </c>
      <c r="R67" s="52"/>
      <c r="S67" s="52"/>
      <c r="T67" s="52"/>
      <c r="U67" s="53" t="n">
        <f aca="false">MAX(0,U$4*SUM(U66:W66)/3)</f>
        <v>1.5</v>
      </c>
      <c r="V67" s="53"/>
      <c r="W67" s="53"/>
      <c r="X67" s="52" t="n">
        <f aca="false">MAX(0,X$4*SUM(X66:AA66)/4)</f>
        <v>0</v>
      </c>
      <c r="Y67" s="52"/>
      <c r="Z67" s="52"/>
      <c r="AA67" s="52"/>
      <c r="AB67" s="52" t="n">
        <f aca="false">MAX(0,AB$4*SUM(AB66:AE66)/4)</f>
        <v>1</v>
      </c>
      <c r="AC67" s="52"/>
      <c r="AD67" s="52"/>
      <c r="AE67" s="52"/>
      <c r="AF67" s="52" t="n">
        <f aca="false">MAX(0,AF$4*SUM(AF66:AI66)/4)</f>
        <v>2</v>
      </c>
      <c r="AG67" s="52"/>
      <c r="AH67" s="52"/>
      <c r="AI67" s="52"/>
      <c r="AJ67" s="53" t="n">
        <f aca="false">MAX(0,AJ$4*SUM(AJ66:AL66)/3)</f>
        <v>0</v>
      </c>
      <c r="AK67" s="53"/>
      <c r="AL67" s="53"/>
      <c r="AM67" s="53" t="n">
        <f aca="false">MAX(0,AM$4*SUM(AM66:AO66)/3)</f>
        <v>1.5</v>
      </c>
      <c r="AN67" s="53"/>
      <c r="AO67" s="53"/>
      <c r="AP67" s="52" t="n">
        <f aca="false">MAX(0,AP$4*SUM(AP66:AS66)/4)</f>
        <v>1</v>
      </c>
      <c r="AQ67" s="52"/>
      <c r="AR67" s="52"/>
      <c r="AS67" s="52"/>
      <c r="AT67" s="54" t="n">
        <f aca="false">SUM(E67:AS67)</f>
        <v>9.5</v>
      </c>
      <c r="AU67" s="55" t="n">
        <f aca="false">AT67*100/$AT$4</f>
        <v>48.7179487179487</v>
      </c>
      <c r="AV67" s="56"/>
      <c r="AW67" s="56"/>
    </row>
    <row r="68" customFormat="false" ht="13.8" hidden="false" customHeight="false" outlineLevel="0" collapsed="false">
      <c r="A68" s="65" t="n">
        <v>21</v>
      </c>
      <c r="B68" s="66" t="s">
        <v>30</v>
      </c>
      <c r="C68" s="71" t="s">
        <v>31</v>
      </c>
      <c r="D68" s="33" t="s">
        <v>18</v>
      </c>
      <c r="E68" s="34" t="n">
        <v>-1</v>
      </c>
      <c r="F68" s="35" t="n">
        <v>1</v>
      </c>
      <c r="G68" s="34" t="n">
        <v>-1</v>
      </c>
      <c r="H68" s="36" t="n">
        <v>-1</v>
      </c>
      <c r="I68" s="36" t="n">
        <v>1</v>
      </c>
      <c r="J68" s="36" t="n">
        <v>-1</v>
      </c>
      <c r="K68" s="34" t="n">
        <v>1</v>
      </c>
      <c r="L68" s="36" t="n">
        <v>1</v>
      </c>
      <c r="M68" s="38" t="n">
        <v>-1</v>
      </c>
      <c r="N68" s="34" t="n">
        <v>1</v>
      </c>
      <c r="O68" s="36" t="n">
        <v>1</v>
      </c>
      <c r="P68" s="38" t="n">
        <v>-1</v>
      </c>
      <c r="Q68" s="34" t="n">
        <v>-1</v>
      </c>
      <c r="R68" s="36" t="n">
        <v>1</v>
      </c>
      <c r="S68" s="36" t="n">
        <v>-1</v>
      </c>
      <c r="T68" s="38" t="n">
        <v>-1</v>
      </c>
      <c r="U68" s="34" t="n">
        <v>-1</v>
      </c>
      <c r="V68" s="36" t="n">
        <v>1</v>
      </c>
      <c r="W68" s="38" t="n">
        <v>-1</v>
      </c>
      <c r="X68" s="34" t="n">
        <v>-1</v>
      </c>
      <c r="Y68" s="36" t="n">
        <v>1</v>
      </c>
      <c r="Z68" s="36" t="n">
        <v>-1</v>
      </c>
      <c r="AA68" s="38" t="n">
        <v>1</v>
      </c>
      <c r="AB68" s="34" t="n">
        <v>-1</v>
      </c>
      <c r="AC68" s="36" t="n">
        <v>1</v>
      </c>
      <c r="AD68" s="36" t="n">
        <v>1</v>
      </c>
      <c r="AE68" s="38" t="n">
        <v>1</v>
      </c>
      <c r="AF68" s="34" t="n">
        <v>-1</v>
      </c>
      <c r="AG68" s="36" t="n">
        <v>-1</v>
      </c>
      <c r="AH68" s="36" t="n">
        <v>1</v>
      </c>
      <c r="AI68" s="38" t="n">
        <v>1</v>
      </c>
      <c r="AJ68" s="34" t="n">
        <v>-1</v>
      </c>
      <c r="AK68" s="36" t="n">
        <v>-1</v>
      </c>
      <c r="AL68" s="38" t="n">
        <v>1</v>
      </c>
      <c r="AM68" s="34" t="n">
        <v>1</v>
      </c>
      <c r="AN68" s="36" t="n">
        <v>1</v>
      </c>
      <c r="AO68" s="38" t="n">
        <v>1</v>
      </c>
      <c r="AP68" s="34" t="n">
        <v>-1</v>
      </c>
      <c r="AQ68" s="36" t="n">
        <v>-1</v>
      </c>
      <c r="AR68" s="36" t="n">
        <v>1</v>
      </c>
      <c r="AS68" s="38" t="n">
        <v>-1</v>
      </c>
      <c r="AT68" s="41"/>
      <c r="AU68" s="42"/>
      <c r="AV68" s="56"/>
      <c r="AW68" s="56"/>
    </row>
    <row r="69" customFormat="false" ht="13.8" hidden="false" customHeight="false" outlineLevel="0" collapsed="false">
      <c r="B69" s="60"/>
      <c r="C69" s="45"/>
      <c r="D69" s="14" t="s">
        <v>19</v>
      </c>
      <c r="E69" s="46" t="n">
        <f aca="false">E$7*E68</f>
        <v>-1</v>
      </c>
      <c r="F69" s="31" t="n">
        <f aca="false">F$7*F68</f>
        <v>-1</v>
      </c>
      <c r="G69" s="46" t="n">
        <f aca="false">G$7*G68</f>
        <v>1</v>
      </c>
      <c r="H69" s="47" t="n">
        <f aca="false">H$7*H68</f>
        <v>1</v>
      </c>
      <c r="I69" s="47" t="n">
        <f aca="false">I$7*I68</f>
        <v>1</v>
      </c>
      <c r="J69" s="48" t="n">
        <f aca="false">J$7*J68</f>
        <v>-1</v>
      </c>
      <c r="K69" s="49" t="n">
        <f aca="false">K$7*K68</f>
        <v>-1</v>
      </c>
      <c r="L69" s="47" t="n">
        <f aca="false">L$7*L68</f>
        <v>-1</v>
      </c>
      <c r="M69" s="48" t="n">
        <f aca="false">M$7*M68</f>
        <v>-1</v>
      </c>
      <c r="N69" s="49" t="n">
        <f aca="false">N$7*N68</f>
        <v>-1</v>
      </c>
      <c r="O69" s="47" t="n">
        <f aca="false">O$7*O68</f>
        <v>1</v>
      </c>
      <c r="P69" s="48" t="n">
        <f aca="false">P$7*P68</f>
        <v>-1</v>
      </c>
      <c r="Q69" s="49" t="n">
        <f aca="false">Q$7*Q68</f>
        <v>1</v>
      </c>
      <c r="R69" s="47" t="n">
        <f aca="false">R$7*R68</f>
        <v>1</v>
      </c>
      <c r="S69" s="47" t="n">
        <f aca="false">S$7*S68</f>
        <v>1</v>
      </c>
      <c r="T69" s="48" t="n">
        <f aca="false">T$7*T68</f>
        <v>1</v>
      </c>
      <c r="U69" s="49" t="n">
        <f aca="false">U$7*U68</f>
        <v>-1</v>
      </c>
      <c r="V69" s="47" t="n">
        <f aca="false">V$7*V68</f>
        <v>-1</v>
      </c>
      <c r="W69" s="48" t="n">
        <f aca="false">W$7*W68</f>
        <v>-1</v>
      </c>
      <c r="X69" s="49" t="n">
        <f aca="false">X$7*X68</f>
        <v>1</v>
      </c>
      <c r="Y69" s="47" t="n">
        <f aca="false">Y$7*Y68</f>
        <v>1</v>
      </c>
      <c r="Z69" s="47" t="n">
        <f aca="false">Z$7*Z68</f>
        <v>-1</v>
      </c>
      <c r="AA69" s="48" t="n">
        <f aca="false">AA$7*AA68</f>
        <v>-1</v>
      </c>
      <c r="AB69" s="49" t="n">
        <f aca="false">AB$7*AB68</f>
        <v>1</v>
      </c>
      <c r="AC69" s="47" t="n">
        <f aca="false">AC$7*AC68</f>
        <v>1</v>
      </c>
      <c r="AD69" s="47" t="n">
        <f aca="false">AD$7*AD68</f>
        <v>-1</v>
      </c>
      <c r="AE69" s="48" t="n">
        <f aca="false">AE$7*AE68</f>
        <v>1</v>
      </c>
      <c r="AF69" s="49" t="n">
        <f aca="false">AF$7*AF68</f>
        <v>1</v>
      </c>
      <c r="AG69" s="47" t="n">
        <f aca="false">AG$7*AG68</f>
        <v>-1</v>
      </c>
      <c r="AH69" s="47" t="n">
        <f aca="false">AH$7*AH68</f>
        <v>-1</v>
      </c>
      <c r="AI69" s="48" t="n">
        <f aca="false">AI$7*AI68</f>
        <v>1</v>
      </c>
      <c r="AJ69" s="49" t="n">
        <f aca="false">AJ$7*AJ68</f>
        <v>1</v>
      </c>
      <c r="AK69" s="47" t="n">
        <f aca="false">AK$7*AK68</f>
        <v>1</v>
      </c>
      <c r="AL69" s="48" t="n">
        <f aca="false">AL$7*AL68</f>
        <v>1</v>
      </c>
      <c r="AM69" s="49" t="n">
        <f aca="false">AM$7*AM68</f>
        <v>1</v>
      </c>
      <c r="AN69" s="47" t="n">
        <f aca="false">AN$7*AN68</f>
        <v>-1</v>
      </c>
      <c r="AO69" s="48" t="n">
        <f aca="false">AO$7*AO68</f>
        <v>1</v>
      </c>
      <c r="AP69" s="49" t="n">
        <f aca="false">AP$7*AP68</f>
        <v>1</v>
      </c>
      <c r="AQ69" s="47" t="n">
        <f aca="false">AQ$7*AQ68</f>
        <v>-1</v>
      </c>
      <c r="AR69" s="47" t="n">
        <f aca="false">AR$7*AR68</f>
        <v>-1</v>
      </c>
      <c r="AS69" s="48" t="n">
        <f aca="false">AS$7*AS68</f>
        <v>1</v>
      </c>
      <c r="AT69" s="13"/>
      <c r="AU69" s="10"/>
      <c r="AV69" s="56"/>
      <c r="AW69" s="56"/>
    </row>
    <row r="70" customFormat="false" ht="13.8" hidden="false" customHeight="false" outlineLevel="0" collapsed="false">
      <c r="B70" s="60"/>
      <c r="C70" s="68"/>
      <c r="D70" s="50" t="s">
        <v>20</v>
      </c>
      <c r="E70" s="51" t="n">
        <f aca="false">MAX(0,E$4*(SUM(E69:F69))/2)</f>
        <v>0</v>
      </c>
      <c r="F70" s="51"/>
      <c r="G70" s="52" t="n">
        <f aca="false">MAX(0,G$4*SUM(G69:J69)/4)</f>
        <v>0.5</v>
      </c>
      <c r="H70" s="52"/>
      <c r="I70" s="52"/>
      <c r="J70" s="52"/>
      <c r="K70" s="53" t="n">
        <f aca="false">MAX(0,K$4*SUM(K69:M69)/3)</f>
        <v>0</v>
      </c>
      <c r="L70" s="53"/>
      <c r="M70" s="53"/>
      <c r="N70" s="53" t="n">
        <f aca="false">MAX(0,N$4*SUM(N69:P69)/3)</f>
        <v>0</v>
      </c>
      <c r="O70" s="53"/>
      <c r="P70" s="53"/>
      <c r="Q70" s="52" t="n">
        <f aca="false">MAX(0,Q$4*SUM(Q69:T69)/4)</f>
        <v>2</v>
      </c>
      <c r="R70" s="52"/>
      <c r="S70" s="52"/>
      <c r="T70" s="52"/>
      <c r="U70" s="53" t="n">
        <f aca="false">MAX(0,U$4*SUM(U69:W69)/3)</f>
        <v>0</v>
      </c>
      <c r="V70" s="53"/>
      <c r="W70" s="53"/>
      <c r="X70" s="52" t="n">
        <f aca="false">MAX(0,X$4*SUM(X69:AA69)/4)</f>
        <v>0</v>
      </c>
      <c r="Y70" s="52"/>
      <c r="Z70" s="52"/>
      <c r="AA70" s="52"/>
      <c r="AB70" s="52" t="n">
        <f aca="false">MAX(0,AB$4*SUM(AB69:AE69)/4)</f>
        <v>1</v>
      </c>
      <c r="AC70" s="52"/>
      <c r="AD70" s="52"/>
      <c r="AE70" s="52"/>
      <c r="AF70" s="52" t="n">
        <f aca="false">MAX(0,AF$4*SUM(AF69:AI69)/4)</f>
        <v>0</v>
      </c>
      <c r="AG70" s="52"/>
      <c r="AH70" s="52"/>
      <c r="AI70" s="52"/>
      <c r="AJ70" s="53" t="n">
        <f aca="false">MAX(0,AJ$4*SUM(AJ69:AL69)/3)</f>
        <v>1.5</v>
      </c>
      <c r="AK70" s="53"/>
      <c r="AL70" s="53"/>
      <c r="AM70" s="53" t="n">
        <f aca="false">MAX(0,AM$4*SUM(AM69:AO69)/3)</f>
        <v>0.5</v>
      </c>
      <c r="AN70" s="53"/>
      <c r="AO70" s="53"/>
      <c r="AP70" s="52" t="n">
        <f aca="false">MAX(0,AP$4*SUM(AP69:AS69)/4)</f>
        <v>0</v>
      </c>
      <c r="AQ70" s="52"/>
      <c r="AR70" s="52"/>
      <c r="AS70" s="52"/>
      <c r="AT70" s="54" t="n">
        <f aca="false">SUM(E70:AS70)</f>
        <v>5.5</v>
      </c>
      <c r="AU70" s="55" t="n">
        <f aca="false">AT70*100/$AT$4</f>
        <v>28.2051282051282</v>
      </c>
      <c r="AV70" s="56"/>
      <c r="AW70" s="56"/>
    </row>
    <row r="71" customFormat="false" ht="13.8" hidden="false" customHeight="false" outlineLevel="0" collapsed="false">
      <c r="A71" s="65" t="n">
        <v>22</v>
      </c>
      <c r="B71" s="70" t="s">
        <v>30</v>
      </c>
      <c r="C71" s="71" t="n">
        <v>4461187</v>
      </c>
      <c r="D71" s="33" t="s">
        <v>18</v>
      </c>
      <c r="E71" s="34" t="n">
        <v>1</v>
      </c>
      <c r="F71" s="35" t="n">
        <v>1</v>
      </c>
      <c r="G71" s="34" t="n">
        <v>-1</v>
      </c>
      <c r="H71" s="36" t="n">
        <v>-1</v>
      </c>
      <c r="I71" s="36" t="n">
        <v>-1</v>
      </c>
      <c r="J71" s="36" t="n">
        <v>-1</v>
      </c>
      <c r="K71" s="34" t="n">
        <v>1</v>
      </c>
      <c r="L71" s="36" t="n">
        <v>-1</v>
      </c>
      <c r="M71" s="38" t="n">
        <v>1</v>
      </c>
      <c r="N71" s="34" t="n">
        <v>-1</v>
      </c>
      <c r="O71" s="36" t="n">
        <v>-1</v>
      </c>
      <c r="P71" s="38" t="n">
        <v>1</v>
      </c>
      <c r="Q71" s="34" t="n">
        <v>-1</v>
      </c>
      <c r="R71" s="36" t="n">
        <v>1</v>
      </c>
      <c r="S71" s="36" t="n">
        <v>-1</v>
      </c>
      <c r="T71" s="38" t="n">
        <v>-1</v>
      </c>
      <c r="U71" s="34" t="n">
        <v>-1</v>
      </c>
      <c r="V71" s="36" t="n">
        <v>-1</v>
      </c>
      <c r="W71" s="38" t="n">
        <v>-1</v>
      </c>
      <c r="X71" s="34" t="n">
        <v>-1</v>
      </c>
      <c r="Y71" s="36" t="n">
        <v>1</v>
      </c>
      <c r="Z71" s="36" t="n">
        <v>-1</v>
      </c>
      <c r="AA71" s="38" t="n">
        <v>1</v>
      </c>
      <c r="AB71" s="34" t="n">
        <v>-1</v>
      </c>
      <c r="AC71" s="36" t="n">
        <v>-1</v>
      </c>
      <c r="AD71" s="36" t="n">
        <v>1</v>
      </c>
      <c r="AE71" s="38" t="n">
        <v>-1</v>
      </c>
      <c r="AF71" s="34" t="n">
        <v>1</v>
      </c>
      <c r="AG71" s="36" t="n">
        <v>-1</v>
      </c>
      <c r="AH71" s="36" t="n">
        <v>1</v>
      </c>
      <c r="AI71" s="38" t="n">
        <v>-1</v>
      </c>
      <c r="AJ71" s="34" t="n">
        <v>-1</v>
      </c>
      <c r="AK71" s="36" t="n">
        <v>-1</v>
      </c>
      <c r="AL71" s="38" t="n">
        <v>1</v>
      </c>
      <c r="AM71" s="34" t="n">
        <v>1</v>
      </c>
      <c r="AN71" s="36" t="n">
        <v>-1</v>
      </c>
      <c r="AO71" s="38" t="n">
        <v>1</v>
      </c>
      <c r="AP71" s="34" t="n">
        <v>-1</v>
      </c>
      <c r="AQ71" s="36" t="n">
        <v>-1</v>
      </c>
      <c r="AR71" s="36" t="n">
        <v>-1</v>
      </c>
      <c r="AS71" s="38" t="n">
        <v>-1</v>
      </c>
      <c r="AT71" s="41"/>
      <c r="AU71" s="42"/>
      <c r="AV71" s="56"/>
      <c r="AW71" s="56"/>
    </row>
    <row r="72" customFormat="false" ht="13.8" hidden="false" customHeight="false" outlineLevel="0" collapsed="false">
      <c r="B72" s="60"/>
      <c r="C72" s="45"/>
      <c r="D72" s="14" t="s">
        <v>19</v>
      </c>
      <c r="E72" s="46" t="n">
        <f aca="false">E$7*E71</f>
        <v>1</v>
      </c>
      <c r="F72" s="31" t="n">
        <f aca="false">F$7*F71</f>
        <v>-1</v>
      </c>
      <c r="G72" s="46" t="n">
        <f aca="false">G$7*G71</f>
        <v>1</v>
      </c>
      <c r="H72" s="47" t="n">
        <f aca="false">H$7*H71</f>
        <v>1</v>
      </c>
      <c r="I72" s="47" t="n">
        <f aca="false">I$7*I71</f>
        <v>-1</v>
      </c>
      <c r="J72" s="48" t="n">
        <f aca="false">J$7*J71</f>
        <v>-1</v>
      </c>
      <c r="K72" s="49" t="n">
        <f aca="false">K$7*K71</f>
        <v>-1</v>
      </c>
      <c r="L72" s="47" t="n">
        <f aca="false">L$7*L71</f>
        <v>1</v>
      </c>
      <c r="M72" s="48" t="n">
        <f aca="false">M$7*M71</f>
        <v>1</v>
      </c>
      <c r="N72" s="49" t="n">
        <f aca="false">N$7*N71</f>
        <v>1</v>
      </c>
      <c r="O72" s="47" t="n">
        <f aca="false">O$7*O71</f>
        <v>-1</v>
      </c>
      <c r="P72" s="48" t="n">
        <f aca="false">P$7*P71</f>
        <v>1</v>
      </c>
      <c r="Q72" s="49" t="n">
        <f aca="false">Q$7*Q71</f>
        <v>1</v>
      </c>
      <c r="R72" s="47" t="n">
        <f aca="false">R$7*R71</f>
        <v>1</v>
      </c>
      <c r="S72" s="47" t="n">
        <f aca="false">S$7*S71</f>
        <v>1</v>
      </c>
      <c r="T72" s="48" t="n">
        <f aca="false">T$7*T71</f>
        <v>1</v>
      </c>
      <c r="U72" s="49" t="n">
        <f aca="false">U$7*U71</f>
        <v>-1</v>
      </c>
      <c r="V72" s="47" t="n">
        <f aca="false">V$7*V71</f>
        <v>1</v>
      </c>
      <c r="W72" s="48" t="n">
        <f aca="false">W$7*W71</f>
        <v>-1</v>
      </c>
      <c r="X72" s="49" t="n">
        <f aca="false">X$7*X71</f>
        <v>1</v>
      </c>
      <c r="Y72" s="47" t="n">
        <f aca="false">Y$7*Y71</f>
        <v>1</v>
      </c>
      <c r="Z72" s="47" t="n">
        <f aca="false">Z$7*Z71</f>
        <v>-1</v>
      </c>
      <c r="AA72" s="48" t="n">
        <f aca="false">AA$7*AA71</f>
        <v>-1</v>
      </c>
      <c r="AB72" s="49" t="n">
        <f aca="false">AB$7*AB71</f>
        <v>1</v>
      </c>
      <c r="AC72" s="47" t="n">
        <f aca="false">AC$7*AC71</f>
        <v>-1</v>
      </c>
      <c r="AD72" s="47" t="n">
        <f aca="false">AD$7*AD71</f>
        <v>-1</v>
      </c>
      <c r="AE72" s="48" t="n">
        <f aca="false">AE$7*AE71</f>
        <v>-1</v>
      </c>
      <c r="AF72" s="49" t="n">
        <f aca="false">AF$7*AF71</f>
        <v>-1</v>
      </c>
      <c r="AG72" s="47" t="n">
        <f aca="false">AG$7*AG71</f>
        <v>-1</v>
      </c>
      <c r="AH72" s="47" t="n">
        <f aca="false">AH$7*AH71</f>
        <v>-1</v>
      </c>
      <c r="AI72" s="48" t="n">
        <f aca="false">AI$7*AI71</f>
        <v>-1</v>
      </c>
      <c r="AJ72" s="49" t="n">
        <f aca="false">AJ$7*AJ71</f>
        <v>1</v>
      </c>
      <c r="AK72" s="47" t="n">
        <f aca="false">AK$7*AK71</f>
        <v>1</v>
      </c>
      <c r="AL72" s="48" t="n">
        <f aca="false">AL$7*AL71</f>
        <v>1</v>
      </c>
      <c r="AM72" s="49" t="n">
        <f aca="false">AM$7*AM71</f>
        <v>1</v>
      </c>
      <c r="AN72" s="47" t="n">
        <f aca="false">AN$7*AN71</f>
        <v>1</v>
      </c>
      <c r="AO72" s="48" t="n">
        <f aca="false">AO$7*AO71</f>
        <v>1</v>
      </c>
      <c r="AP72" s="49" t="n">
        <f aca="false">AP$7*AP71</f>
        <v>1</v>
      </c>
      <c r="AQ72" s="47" t="n">
        <f aca="false">AQ$7*AQ71</f>
        <v>-1</v>
      </c>
      <c r="AR72" s="47" t="n">
        <f aca="false">AR$7*AR71</f>
        <v>1</v>
      </c>
      <c r="AS72" s="48" t="n">
        <f aca="false">AS$7*AS71</f>
        <v>1</v>
      </c>
      <c r="AT72" s="13"/>
      <c r="AU72" s="10"/>
      <c r="AV72" s="56"/>
      <c r="AW72" s="56"/>
    </row>
    <row r="73" customFormat="false" ht="13.8" hidden="false" customHeight="false" outlineLevel="0" collapsed="false">
      <c r="B73" s="67"/>
      <c r="C73" s="68"/>
      <c r="D73" s="50" t="s">
        <v>20</v>
      </c>
      <c r="E73" s="51" t="n">
        <f aca="false">MAX(0,E$4*(SUM(E72:F72))/2)</f>
        <v>0</v>
      </c>
      <c r="F73" s="51"/>
      <c r="G73" s="52" t="n">
        <f aca="false">MAX(0,G$4*SUM(G72:J72)/4)</f>
        <v>0</v>
      </c>
      <c r="H73" s="52"/>
      <c r="I73" s="52"/>
      <c r="J73" s="52"/>
      <c r="K73" s="53" t="n">
        <f aca="false">MAX(0,K$4*SUM(K72:M72)/3)</f>
        <v>0.5</v>
      </c>
      <c r="L73" s="53"/>
      <c r="M73" s="53"/>
      <c r="N73" s="53" t="n">
        <f aca="false">MAX(0,N$4*SUM(N72:P72)/3)</f>
        <v>0.5</v>
      </c>
      <c r="O73" s="53"/>
      <c r="P73" s="53"/>
      <c r="Q73" s="52" t="n">
        <f aca="false">MAX(0,Q$4*SUM(Q72:T72)/4)</f>
        <v>2</v>
      </c>
      <c r="R73" s="52"/>
      <c r="S73" s="52"/>
      <c r="T73" s="52"/>
      <c r="U73" s="53" t="n">
        <f aca="false">MAX(0,U$4*SUM(U72:W72)/3)</f>
        <v>0</v>
      </c>
      <c r="V73" s="53"/>
      <c r="W73" s="53"/>
      <c r="X73" s="52" t="n">
        <f aca="false">MAX(0,X$4*SUM(X72:AA72)/4)</f>
        <v>0</v>
      </c>
      <c r="Y73" s="52"/>
      <c r="Z73" s="52"/>
      <c r="AA73" s="52"/>
      <c r="AB73" s="52" t="n">
        <f aca="false">MAX(0,AB$4*SUM(AB72:AE72)/4)</f>
        <v>0</v>
      </c>
      <c r="AC73" s="52"/>
      <c r="AD73" s="52"/>
      <c r="AE73" s="52"/>
      <c r="AF73" s="52" t="n">
        <f aca="false">MAX(0,AF$4*SUM(AF72:AI72)/4)</f>
        <v>0</v>
      </c>
      <c r="AG73" s="52"/>
      <c r="AH73" s="52"/>
      <c r="AI73" s="52"/>
      <c r="AJ73" s="53" t="n">
        <f aca="false">MAX(0,AJ$4*SUM(AJ72:AL72)/3)</f>
        <v>1.5</v>
      </c>
      <c r="AK73" s="53"/>
      <c r="AL73" s="53"/>
      <c r="AM73" s="53" t="n">
        <f aca="false">MAX(0,AM$4*SUM(AM72:AO72)/3)</f>
        <v>1.5</v>
      </c>
      <c r="AN73" s="53"/>
      <c r="AO73" s="53"/>
      <c r="AP73" s="52" t="n">
        <f aca="false">MAX(0,AP$4*SUM(AP72:AS72)/4)</f>
        <v>1</v>
      </c>
      <c r="AQ73" s="52"/>
      <c r="AR73" s="52"/>
      <c r="AS73" s="52"/>
      <c r="AT73" s="54" t="n">
        <f aca="false">SUM(E73:AS73)</f>
        <v>7</v>
      </c>
      <c r="AU73" s="55" t="n">
        <f aca="false">AT73*100/$AT$4</f>
        <v>35.8974358974359</v>
      </c>
      <c r="AV73" s="56"/>
      <c r="AW73" s="56"/>
    </row>
    <row r="74" customFormat="false" ht="13.8" hidden="false" customHeight="false" outlineLevel="0" collapsed="false">
      <c r="A74" s="65" t="n">
        <v>23</v>
      </c>
      <c r="B74" s="66" t="s">
        <v>32</v>
      </c>
      <c r="C74" s="71" t="n">
        <v>4906379665</v>
      </c>
      <c r="D74" s="33" t="s">
        <v>18</v>
      </c>
      <c r="E74" s="34" t="n">
        <v>1</v>
      </c>
      <c r="F74" s="35" t="n">
        <v>-1</v>
      </c>
      <c r="G74" s="34" t="n">
        <v>-1</v>
      </c>
      <c r="H74" s="36" t="n">
        <v>-1</v>
      </c>
      <c r="I74" s="36" t="n">
        <v>1</v>
      </c>
      <c r="J74" s="36" t="n">
        <v>-1</v>
      </c>
      <c r="K74" s="34" t="n">
        <v>-1</v>
      </c>
      <c r="L74" s="36" t="n">
        <v>1</v>
      </c>
      <c r="M74" s="38"/>
      <c r="N74" s="34" t="n">
        <v>1</v>
      </c>
      <c r="O74" s="36" t="n">
        <v>1</v>
      </c>
      <c r="P74" s="38" t="n">
        <v>1</v>
      </c>
      <c r="Q74" s="34"/>
      <c r="R74" s="36"/>
      <c r="S74" s="36" t="n">
        <v>-1</v>
      </c>
      <c r="T74" s="38" t="n">
        <v>-1</v>
      </c>
      <c r="U74" s="34" t="n">
        <v>1</v>
      </c>
      <c r="V74" s="36" t="n">
        <v>-1</v>
      </c>
      <c r="W74" s="38" t="n">
        <v>1</v>
      </c>
      <c r="X74" s="34" t="n">
        <v>1</v>
      </c>
      <c r="Y74" s="36" t="n">
        <v>-1</v>
      </c>
      <c r="Z74" s="36" t="n">
        <v>-1</v>
      </c>
      <c r="AA74" s="38"/>
      <c r="AB74" s="34"/>
      <c r="AC74" s="36"/>
      <c r="AD74" s="36"/>
      <c r="AE74" s="38"/>
      <c r="AF74" s="34"/>
      <c r="AG74" s="36"/>
      <c r="AH74" s="36"/>
      <c r="AI74" s="38"/>
      <c r="AJ74" s="34" t="n">
        <v>-1</v>
      </c>
      <c r="AK74" s="36" t="n">
        <v>1</v>
      </c>
      <c r="AL74" s="38" t="n">
        <v>-1</v>
      </c>
      <c r="AM74" s="34" t="n">
        <v>1</v>
      </c>
      <c r="AN74" s="36" t="n">
        <v>-1</v>
      </c>
      <c r="AO74" s="38"/>
      <c r="AP74" s="34" t="n">
        <v>1</v>
      </c>
      <c r="AQ74" s="36" t="n">
        <v>-1</v>
      </c>
      <c r="AR74" s="36" t="n">
        <v>-1</v>
      </c>
      <c r="AS74" s="38" t="n">
        <v>-1</v>
      </c>
      <c r="AT74" s="41"/>
      <c r="AU74" s="42"/>
      <c r="AV74" s="56"/>
      <c r="AW74" s="56"/>
    </row>
    <row r="75" customFormat="false" ht="13.8" hidden="false" customHeight="false" outlineLevel="0" collapsed="false">
      <c r="B75" s="60"/>
      <c r="C75" s="45"/>
      <c r="D75" s="14" t="s">
        <v>19</v>
      </c>
      <c r="E75" s="46" t="n">
        <f aca="false">E$7*E74</f>
        <v>1</v>
      </c>
      <c r="F75" s="31" t="n">
        <f aca="false">F$7*F74</f>
        <v>1</v>
      </c>
      <c r="G75" s="46" t="n">
        <f aca="false">G$7*G74</f>
        <v>1</v>
      </c>
      <c r="H75" s="47" t="n">
        <f aca="false">H$7*H74</f>
        <v>1</v>
      </c>
      <c r="I75" s="47" t="n">
        <f aca="false">I$7*I74</f>
        <v>1</v>
      </c>
      <c r="J75" s="48" t="n">
        <f aca="false">J$7*J74</f>
        <v>-1</v>
      </c>
      <c r="K75" s="49" t="n">
        <f aca="false">K$7*K74</f>
        <v>1</v>
      </c>
      <c r="L75" s="47" t="n">
        <f aca="false">L$7*L74</f>
        <v>-1</v>
      </c>
      <c r="M75" s="48" t="n">
        <f aca="false">M$7*M74</f>
        <v>0</v>
      </c>
      <c r="N75" s="49" t="n">
        <f aca="false">N$7*N74</f>
        <v>-1</v>
      </c>
      <c r="O75" s="47" t="n">
        <f aca="false">O$7*O74</f>
        <v>1</v>
      </c>
      <c r="P75" s="48" t="n">
        <f aca="false">P$7*P74</f>
        <v>1</v>
      </c>
      <c r="Q75" s="49" t="n">
        <f aca="false">Q$7*Q74</f>
        <v>-0</v>
      </c>
      <c r="R75" s="47" t="n">
        <f aca="false">R$7*R74</f>
        <v>0</v>
      </c>
      <c r="S75" s="47" t="n">
        <f aca="false">S$7*S74</f>
        <v>1</v>
      </c>
      <c r="T75" s="48" t="n">
        <f aca="false">T$7*T74</f>
        <v>1</v>
      </c>
      <c r="U75" s="49" t="n">
        <f aca="false">U$7*U74</f>
        <v>1</v>
      </c>
      <c r="V75" s="47" t="n">
        <f aca="false">V$7*V74</f>
        <v>1</v>
      </c>
      <c r="W75" s="48" t="n">
        <f aca="false">W$7*W74</f>
        <v>1</v>
      </c>
      <c r="X75" s="49" t="n">
        <f aca="false">X$7*X74</f>
        <v>-1</v>
      </c>
      <c r="Y75" s="47" t="n">
        <f aca="false">Y$7*Y74</f>
        <v>-1</v>
      </c>
      <c r="Z75" s="47" t="n">
        <f aca="false">Z$7*Z74</f>
        <v>-1</v>
      </c>
      <c r="AA75" s="48" t="n">
        <f aca="false">AA$7*AA74</f>
        <v>-0</v>
      </c>
      <c r="AB75" s="49" t="n">
        <f aca="false">AB$7*AB74</f>
        <v>-0</v>
      </c>
      <c r="AC75" s="47" t="n">
        <f aca="false">AC$7*AC74</f>
        <v>0</v>
      </c>
      <c r="AD75" s="47" t="n">
        <f aca="false">AD$7*AD74</f>
        <v>-0</v>
      </c>
      <c r="AE75" s="48" t="n">
        <f aca="false">AE$7*AE74</f>
        <v>0</v>
      </c>
      <c r="AF75" s="49" t="n">
        <f aca="false">AF$7*AF74</f>
        <v>-0</v>
      </c>
      <c r="AG75" s="47" t="n">
        <f aca="false">AG$7*AG74</f>
        <v>0</v>
      </c>
      <c r="AH75" s="47" t="n">
        <f aca="false">AH$7*AH74</f>
        <v>-0</v>
      </c>
      <c r="AI75" s="48" t="n">
        <f aca="false">AI$7*AI74</f>
        <v>0</v>
      </c>
      <c r="AJ75" s="49" t="n">
        <f aca="false">AJ$7*AJ74</f>
        <v>1</v>
      </c>
      <c r="AK75" s="47" t="n">
        <f aca="false">AK$7*AK74</f>
        <v>-1</v>
      </c>
      <c r="AL75" s="48" t="n">
        <f aca="false">AL$7*AL74</f>
        <v>-1</v>
      </c>
      <c r="AM75" s="49" t="n">
        <f aca="false">AM$7*AM74</f>
        <v>1</v>
      </c>
      <c r="AN75" s="47" t="n">
        <f aca="false">AN$7*AN74</f>
        <v>1</v>
      </c>
      <c r="AO75" s="48" t="n">
        <f aca="false">AO$7*AO74</f>
        <v>0</v>
      </c>
      <c r="AP75" s="49" t="n">
        <f aca="false">AP$7*AP74</f>
        <v>-1</v>
      </c>
      <c r="AQ75" s="47" t="n">
        <f aca="false">AQ$7*AQ74</f>
        <v>-1</v>
      </c>
      <c r="AR75" s="47" t="n">
        <f aca="false">AR$7*AR74</f>
        <v>1</v>
      </c>
      <c r="AS75" s="48" t="n">
        <f aca="false">AS$7*AS74</f>
        <v>1</v>
      </c>
      <c r="AT75" s="13"/>
      <c r="AU75" s="10"/>
      <c r="AV75" s="56"/>
      <c r="AW75" s="56"/>
    </row>
    <row r="76" customFormat="false" ht="13.8" hidden="false" customHeight="false" outlineLevel="0" collapsed="false">
      <c r="B76" s="60"/>
      <c r="C76" s="68"/>
      <c r="D76" s="50" t="s">
        <v>20</v>
      </c>
      <c r="E76" s="51" t="n">
        <f aca="false">MAX(0,E$4*(SUM(E75:F75))/2)</f>
        <v>1</v>
      </c>
      <c r="F76" s="51"/>
      <c r="G76" s="52" t="n">
        <f aca="false">MAX(0,G$4*SUM(G75:J75)/4)</f>
        <v>0.5</v>
      </c>
      <c r="H76" s="52"/>
      <c r="I76" s="52"/>
      <c r="J76" s="52"/>
      <c r="K76" s="53" t="n">
        <f aca="false">MAX(0,K$4*SUM(K75:M75)/3)</f>
        <v>0</v>
      </c>
      <c r="L76" s="53"/>
      <c r="M76" s="53"/>
      <c r="N76" s="53" t="n">
        <f aca="false">MAX(0,N$4*SUM(N75:P75)/3)</f>
        <v>0.5</v>
      </c>
      <c r="O76" s="53"/>
      <c r="P76" s="53"/>
      <c r="Q76" s="52" t="n">
        <f aca="false">MAX(0,Q$4*SUM(Q75:T75)/4)</f>
        <v>1</v>
      </c>
      <c r="R76" s="52"/>
      <c r="S76" s="52"/>
      <c r="T76" s="52"/>
      <c r="U76" s="53" t="n">
        <f aca="false">MAX(0,U$4*SUM(U75:W75)/3)</f>
        <v>1.5</v>
      </c>
      <c r="V76" s="53"/>
      <c r="W76" s="53"/>
      <c r="X76" s="52" t="n">
        <f aca="false">MAX(0,X$4*SUM(X75:AA75)/4)</f>
        <v>0</v>
      </c>
      <c r="Y76" s="52"/>
      <c r="Z76" s="52"/>
      <c r="AA76" s="52"/>
      <c r="AB76" s="52" t="n">
        <f aca="false">MAX(0,AB$4*SUM(AB75:AE75)/4)</f>
        <v>0</v>
      </c>
      <c r="AC76" s="52"/>
      <c r="AD76" s="52"/>
      <c r="AE76" s="52"/>
      <c r="AF76" s="52" t="n">
        <f aca="false">MAX(0,AF$4*SUM(AF75:AI75)/4)</f>
        <v>0</v>
      </c>
      <c r="AG76" s="52"/>
      <c r="AH76" s="52"/>
      <c r="AI76" s="52"/>
      <c r="AJ76" s="53" t="n">
        <f aca="false">MAX(0,AJ$4*SUM(AJ75:AL75)/3)</f>
        <v>0</v>
      </c>
      <c r="AK76" s="53"/>
      <c r="AL76" s="53"/>
      <c r="AM76" s="53" t="n">
        <f aca="false">MAX(0,AM$4*SUM(AM75:AO75)/3)</f>
        <v>1</v>
      </c>
      <c r="AN76" s="53"/>
      <c r="AO76" s="53"/>
      <c r="AP76" s="52" t="n">
        <f aca="false">MAX(0,AP$4*SUM(AP75:AS75)/4)</f>
        <v>0</v>
      </c>
      <c r="AQ76" s="52"/>
      <c r="AR76" s="52"/>
      <c r="AS76" s="52"/>
      <c r="AT76" s="54" t="n">
        <f aca="false">SUM(E76:AS76)</f>
        <v>5.5</v>
      </c>
      <c r="AU76" s="55" t="n">
        <f aca="false">AT76*100/$AT$4</f>
        <v>28.2051282051282</v>
      </c>
      <c r="AV76" s="56"/>
      <c r="AW76" s="56"/>
    </row>
    <row r="77" customFormat="false" ht="13.8" hidden="false" customHeight="false" outlineLevel="0" collapsed="false">
      <c r="A77" s="65" t="n">
        <v>24</v>
      </c>
      <c r="B77" s="70" t="s">
        <v>32</v>
      </c>
      <c r="C77" s="71" t="n">
        <v>78740744</v>
      </c>
      <c r="D77" s="33" t="s">
        <v>18</v>
      </c>
      <c r="E77" s="34" t="n">
        <v>-1</v>
      </c>
      <c r="F77" s="35" t="n">
        <v>1</v>
      </c>
      <c r="G77" s="34" t="n">
        <v>1</v>
      </c>
      <c r="H77" s="36" t="n">
        <v>-1</v>
      </c>
      <c r="I77" s="36"/>
      <c r="J77" s="36" t="n">
        <v>1</v>
      </c>
      <c r="K77" s="34" t="n">
        <v>-1</v>
      </c>
      <c r="L77" s="36" t="n">
        <v>-1</v>
      </c>
      <c r="M77" s="38" t="n">
        <v>1</v>
      </c>
      <c r="N77" s="34" t="n">
        <v>-1</v>
      </c>
      <c r="O77" s="36" t="n">
        <v>1</v>
      </c>
      <c r="P77" s="38" t="n">
        <v>1</v>
      </c>
      <c r="Q77" s="34" t="n">
        <v>-1</v>
      </c>
      <c r="R77" s="36" t="n">
        <v>1</v>
      </c>
      <c r="S77" s="36" t="n">
        <v>-1</v>
      </c>
      <c r="T77" s="38" t="n">
        <v>-1</v>
      </c>
      <c r="U77" s="34" t="n">
        <v>1</v>
      </c>
      <c r="V77" s="36" t="n">
        <v>-1</v>
      </c>
      <c r="W77" s="38" t="n">
        <v>1</v>
      </c>
      <c r="X77" s="34" t="n">
        <v>1</v>
      </c>
      <c r="Y77" s="36"/>
      <c r="Z77" s="36"/>
      <c r="AA77" s="38"/>
      <c r="AB77" s="34"/>
      <c r="AC77" s="36"/>
      <c r="AD77" s="36"/>
      <c r="AE77" s="38"/>
      <c r="AF77" s="34" t="n">
        <v>1</v>
      </c>
      <c r="AG77" s="36" t="n">
        <v>1</v>
      </c>
      <c r="AH77" s="36" t="n">
        <v>-1</v>
      </c>
      <c r="AI77" s="38" t="n">
        <v>1</v>
      </c>
      <c r="AJ77" s="34" t="n">
        <v>-1</v>
      </c>
      <c r="AK77" s="36" t="n">
        <v>-1</v>
      </c>
      <c r="AL77" s="38" t="n">
        <v>1</v>
      </c>
      <c r="AM77" s="34" t="n">
        <v>1</v>
      </c>
      <c r="AN77" s="36" t="n">
        <v>-1</v>
      </c>
      <c r="AO77" s="38" t="n">
        <v>1</v>
      </c>
      <c r="AP77" s="34" t="n">
        <v>-1</v>
      </c>
      <c r="AQ77" s="36" t="n">
        <v>-1</v>
      </c>
      <c r="AR77" s="36" t="n">
        <v>-1</v>
      </c>
      <c r="AS77" s="38" t="n">
        <v>-1</v>
      </c>
      <c r="AT77" s="41"/>
      <c r="AU77" s="42"/>
      <c r="AV77" s="56"/>
      <c r="AW77" s="56"/>
    </row>
    <row r="78" customFormat="false" ht="13.8" hidden="false" customHeight="false" outlineLevel="0" collapsed="false">
      <c r="B78" s="60"/>
      <c r="C78" s="45"/>
      <c r="D78" s="14" t="s">
        <v>19</v>
      </c>
      <c r="E78" s="46" t="n">
        <f aca="false">E$7*E77</f>
        <v>-1</v>
      </c>
      <c r="F78" s="31" t="n">
        <f aca="false">F$7*F77</f>
        <v>-1</v>
      </c>
      <c r="G78" s="46" t="n">
        <f aca="false">G$7*G77</f>
        <v>-1</v>
      </c>
      <c r="H78" s="47" t="n">
        <f aca="false">H$7*H77</f>
        <v>1</v>
      </c>
      <c r="I78" s="47" t="n">
        <f aca="false">I$7*I77</f>
        <v>0</v>
      </c>
      <c r="J78" s="48" t="n">
        <f aca="false">J$7*J77</f>
        <v>1</v>
      </c>
      <c r="K78" s="49" t="n">
        <f aca="false">K$7*K77</f>
        <v>1</v>
      </c>
      <c r="L78" s="47" t="n">
        <f aca="false">L$7*L77</f>
        <v>1</v>
      </c>
      <c r="M78" s="48" t="n">
        <f aca="false">M$7*M77</f>
        <v>1</v>
      </c>
      <c r="N78" s="49" t="n">
        <f aca="false">N$7*N77</f>
        <v>1</v>
      </c>
      <c r="O78" s="47" t="n">
        <f aca="false">O$7*O77</f>
        <v>1</v>
      </c>
      <c r="P78" s="48" t="n">
        <f aca="false">P$7*P77</f>
        <v>1</v>
      </c>
      <c r="Q78" s="49" t="n">
        <f aca="false">Q$7*Q77</f>
        <v>1</v>
      </c>
      <c r="R78" s="47" t="n">
        <f aca="false">R$7*R77</f>
        <v>1</v>
      </c>
      <c r="S78" s="47" t="n">
        <f aca="false">S$7*S77</f>
        <v>1</v>
      </c>
      <c r="T78" s="48" t="n">
        <f aca="false">T$7*T77</f>
        <v>1</v>
      </c>
      <c r="U78" s="49" t="n">
        <f aca="false">U$7*U77</f>
        <v>1</v>
      </c>
      <c r="V78" s="47" t="n">
        <f aca="false">V$7*V77</f>
        <v>1</v>
      </c>
      <c r="W78" s="48" t="n">
        <f aca="false">W$7*W77</f>
        <v>1</v>
      </c>
      <c r="X78" s="49" t="n">
        <f aca="false">X$7*X77</f>
        <v>-1</v>
      </c>
      <c r="Y78" s="47" t="n">
        <f aca="false">Y$7*Y77</f>
        <v>0</v>
      </c>
      <c r="Z78" s="47" t="n">
        <f aca="false">Z$7*Z77</f>
        <v>0</v>
      </c>
      <c r="AA78" s="48" t="n">
        <f aca="false">AA$7*AA77</f>
        <v>-0</v>
      </c>
      <c r="AB78" s="49" t="n">
        <f aca="false">AB$7*AB77</f>
        <v>-0</v>
      </c>
      <c r="AC78" s="47" t="n">
        <f aca="false">AC$7*AC77</f>
        <v>0</v>
      </c>
      <c r="AD78" s="47" t="n">
        <f aca="false">AD$7*AD77</f>
        <v>-0</v>
      </c>
      <c r="AE78" s="48" t="n">
        <f aca="false">AE$7*AE77</f>
        <v>0</v>
      </c>
      <c r="AF78" s="49" t="n">
        <f aca="false">AF$7*AF77</f>
        <v>-1</v>
      </c>
      <c r="AG78" s="47" t="n">
        <f aca="false">AG$7*AG77</f>
        <v>1</v>
      </c>
      <c r="AH78" s="47" t="n">
        <f aca="false">AH$7*AH77</f>
        <v>1</v>
      </c>
      <c r="AI78" s="48" t="n">
        <f aca="false">AI$7*AI77</f>
        <v>1</v>
      </c>
      <c r="AJ78" s="49" t="n">
        <f aca="false">AJ$7*AJ77</f>
        <v>1</v>
      </c>
      <c r="AK78" s="47" t="n">
        <f aca="false">AK$7*AK77</f>
        <v>1</v>
      </c>
      <c r="AL78" s="48" t="n">
        <f aca="false">AL$7*AL77</f>
        <v>1</v>
      </c>
      <c r="AM78" s="49" t="n">
        <f aca="false">AM$7*AM77</f>
        <v>1</v>
      </c>
      <c r="AN78" s="47" t="n">
        <f aca="false">AN$7*AN77</f>
        <v>1</v>
      </c>
      <c r="AO78" s="48" t="n">
        <f aca="false">AO$7*AO77</f>
        <v>1</v>
      </c>
      <c r="AP78" s="49" t="n">
        <f aca="false">AP$7*AP77</f>
        <v>1</v>
      </c>
      <c r="AQ78" s="47" t="n">
        <f aca="false">AQ$7*AQ77</f>
        <v>-1</v>
      </c>
      <c r="AR78" s="47" t="n">
        <f aca="false">AR$7*AR77</f>
        <v>1</v>
      </c>
      <c r="AS78" s="48" t="n">
        <f aca="false">AS$7*AS77</f>
        <v>1</v>
      </c>
      <c r="AT78" s="13"/>
      <c r="AU78" s="10"/>
      <c r="AV78" s="56"/>
      <c r="AW78" s="56"/>
    </row>
    <row r="79" customFormat="false" ht="13.8" hidden="false" customHeight="false" outlineLevel="0" collapsed="false">
      <c r="B79" s="60"/>
      <c r="C79" s="68"/>
      <c r="D79" s="50" t="s">
        <v>20</v>
      </c>
      <c r="E79" s="51" t="n">
        <f aca="false">MAX(0,E$4*(SUM(E78:F78))/2)</f>
        <v>0</v>
      </c>
      <c r="F79" s="51"/>
      <c r="G79" s="52" t="n">
        <f aca="false">MAX(0,G$4*SUM(G78:J78)/4)</f>
        <v>0.25</v>
      </c>
      <c r="H79" s="52"/>
      <c r="I79" s="52"/>
      <c r="J79" s="52"/>
      <c r="K79" s="53" t="n">
        <f aca="false">MAX(0,K$4*SUM(K78:M78)/3)</f>
        <v>1.5</v>
      </c>
      <c r="L79" s="53"/>
      <c r="M79" s="53"/>
      <c r="N79" s="53" t="n">
        <f aca="false">MAX(0,N$4*SUM(N78:P78)/3)</f>
        <v>1.5</v>
      </c>
      <c r="O79" s="53"/>
      <c r="P79" s="53"/>
      <c r="Q79" s="52" t="n">
        <f aca="false">MAX(0,Q$4*SUM(Q78:T78)/4)</f>
        <v>2</v>
      </c>
      <c r="R79" s="52"/>
      <c r="S79" s="52"/>
      <c r="T79" s="52"/>
      <c r="U79" s="53" t="n">
        <f aca="false">MAX(0,U$4*SUM(U78:W78)/3)</f>
        <v>1.5</v>
      </c>
      <c r="V79" s="53"/>
      <c r="W79" s="53"/>
      <c r="X79" s="52" t="n">
        <f aca="false">MAX(0,X$4*SUM(X78:AA78)/4)</f>
        <v>0</v>
      </c>
      <c r="Y79" s="52"/>
      <c r="Z79" s="52"/>
      <c r="AA79" s="52"/>
      <c r="AB79" s="52" t="n">
        <f aca="false">MAX(0,AB$4*SUM(AB78:AE78)/4)</f>
        <v>0</v>
      </c>
      <c r="AC79" s="52"/>
      <c r="AD79" s="52"/>
      <c r="AE79" s="52"/>
      <c r="AF79" s="52" t="n">
        <f aca="false">MAX(0,AF$4*SUM(AF78:AI78)/4)</f>
        <v>1</v>
      </c>
      <c r="AG79" s="52"/>
      <c r="AH79" s="52"/>
      <c r="AI79" s="52"/>
      <c r="AJ79" s="53" t="n">
        <f aca="false">MAX(0,AJ$4*SUM(AJ78:AL78)/3)</f>
        <v>1.5</v>
      </c>
      <c r="AK79" s="53"/>
      <c r="AL79" s="53"/>
      <c r="AM79" s="53" t="n">
        <f aca="false">MAX(0,AM$4*SUM(AM78:AO78)/3)</f>
        <v>1.5</v>
      </c>
      <c r="AN79" s="53"/>
      <c r="AO79" s="53"/>
      <c r="AP79" s="52" t="n">
        <f aca="false">MAX(0,AP$4*SUM(AP78:AS78)/4)</f>
        <v>1</v>
      </c>
      <c r="AQ79" s="52"/>
      <c r="AR79" s="52"/>
      <c r="AS79" s="52"/>
      <c r="AT79" s="54" t="n">
        <f aca="false">SUM(E79:AS79)</f>
        <v>11.75</v>
      </c>
      <c r="AU79" s="55" t="n">
        <f aca="false">AT79*100/$AT$4</f>
        <v>60.2564102564103</v>
      </c>
      <c r="AV79" s="56"/>
      <c r="AW79" s="56"/>
    </row>
    <row r="80" customFormat="false" ht="13.8" hidden="false" customHeight="false" outlineLevel="0" collapsed="false">
      <c r="A80" s="65" t="n">
        <v>25</v>
      </c>
      <c r="B80" s="70" t="s">
        <v>32</v>
      </c>
      <c r="C80" s="71" t="s">
        <v>33</v>
      </c>
      <c r="D80" s="33" t="s">
        <v>18</v>
      </c>
      <c r="E80" s="34" t="n">
        <v>-1</v>
      </c>
      <c r="F80" s="35" t="n">
        <v>1</v>
      </c>
      <c r="G80" s="34" t="n">
        <v>-1</v>
      </c>
      <c r="H80" s="36" t="n">
        <v>1</v>
      </c>
      <c r="I80" s="36" t="n">
        <v>-1</v>
      </c>
      <c r="J80" s="36" t="n">
        <v>-1</v>
      </c>
      <c r="K80" s="34" t="n">
        <v>1</v>
      </c>
      <c r="L80" s="36" t="n">
        <v>-1</v>
      </c>
      <c r="M80" s="38" t="n">
        <v>1</v>
      </c>
      <c r="N80" s="34" t="n">
        <v>-1</v>
      </c>
      <c r="O80" s="36" t="n">
        <v>-1</v>
      </c>
      <c r="P80" s="38" t="n">
        <v>1</v>
      </c>
      <c r="Q80" s="34" t="n">
        <v>-1</v>
      </c>
      <c r="R80" s="36" t="n">
        <v>1</v>
      </c>
      <c r="S80" s="36" t="n">
        <v>-1</v>
      </c>
      <c r="T80" s="38" t="n">
        <v>-1</v>
      </c>
      <c r="U80" s="34" t="n">
        <v>-1</v>
      </c>
      <c r="V80" s="36" t="n">
        <v>-1</v>
      </c>
      <c r="W80" s="38" t="n">
        <v>-1</v>
      </c>
      <c r="X80" s="34" t="n">
        <v>1</v>
      </c>
      <c r="Y80" s="36" t="n">
        <v>-1</v>
      </c>
      <c r="Z80" s="36" t="n">
        <v>1</v>
      </c>
      <c r="AA80" s="38" t="n">
        <v>1</v>
      </c>
      <c r="AB80" s="34" t="n">
        <v>-1</v>
      </c>
      <c r="AC80" s="36" t="n">
        <v>1</v>
      </c>
      <c r="AD80" s="36" t="n">
        <v>-1</v>
      </c>
      <c r="AE80" s="38" t="n">
        <v>1</v>
      </c>
      <c r="AF80" s="34" t="n">
        <v>1</v>
      </c>
      <c r="AG80" s="36" t="n">
        <v>1</v>
      </c>
      <c r="AH80" s="36" t="n">
        <v>1</v>
      </c>
      <c r="AI80" s="38" t="n">
        <v>1</v>
      </c>
      <c r="AJ80" s="34" t="n">
        <v>-1</v>
      </c>
      <c r="AK80" s="36" t="n">
        <v>-1</v>
      </c>
      <c r="AL80" s="38" t="n">
        <v>1</v>
      </c>
      <c r="AM80" s="34" t="n">
        <v>1</v>
      </c>
      <c r="AN80" s="36" t="n">
        <v>1</v>
      </c>
      <c r="AO80" s="38" t="n">
        <v>-1</v>
      </c>
      <c r="AP80" s="34" t="n">
        <v>1</v>
      </c>
      <c r="AQ80" s="36" t="n">
        <v>1</v>
      </c>
      <c r="AR80" s="36" t="n">
        <v>1</v>
      </c>
      <c r="AS80" s="38" t="n">
        <v>-1</v>
      </c>
      <c r="AT80" s="41"/>
      <c r="AU80" s="42"/>
      <c r="AV80" s="56"/>
      <c r="AW80" s="56"/>
    </row>
    <row r="81" customFormat="false" ht="13.8" hidden="false" customHeight="false" outlineLevel="0" collapsed="false">
      <c r="B81" s="60"/>
      <c r="C81" s="45"/>
      <c r="D81" s="14" t="s">
        <v>19</v>
      </c>
      <c r="E81" s="46" t="n">
        <f aca="false">E$7*E80</f>
        <v>-1</v>
      </c>
      <c r="F81" s="31" t="n">
        <f aca="false">F$7*F80</f>
        <v>-1</v>
      </c>
      <c r="G81" s="46" t="n">
        <f aca="false">G$7*G80</f>
        <v>1</v>
      </c>
      <c r="H81" s="47" t="n">
        <f aca="false">H$7*H80</f>
        <v>-1</v>
      </c>
      <c r="I81" s="47" t="n">
        <f aca="false">I$7*I80</f>
        <v>-1</v>
      </c>
      <c r="J81" s="48" t="n">
        <f aca="false">J$7*J80</f>
        <v>-1</v>
      </c>
      <c r="K81" s="49" t="n">
        <f aca="false">K$7*K80</f>
        <v>-1</v>
      </c>
      <c r="L81" s="47" t="n">
        <f aca="false">L$7*L80</f>
        <v>1</v>
      </c>
      <c r="M81" s="48" t="n">
        <f aca="false">M$7*M80</f>
        <v>1</v>
      </c>
      <c r="N81" s="49" t="n">
        <f aca="false">N$7*N80</f>
        <v>1</v>
      </c>
      <c r="O81" s="47" t="n">
        <f aca="false">O$7*O80</f>
        <v>-1</v>
      </c>
      <c r="P81" s="48" t="n">
        <f aca="false">P$7*P80</f>
        <v>1</v>
      </c>
      <c r="Q81" s="49" t="n">
        <f aca="false">Q$7*Q80</f>
        <v>1</v>
      </c>
      <c r="R81" s="47" t="n">
        <f aca="false">R$7*R80</f>
        <v>1</v>
      </c>
      <c r="S81" s="47" t="n">
        <f aca="false">S$7*S80</f>
        <v>1</v>
      </c>
      <c r="T81" s="48" t="n">
        <f aca="false">T$7*T80</f>
        <v>1</v>
      </c>
      <c r="U81" s="49" t="n">
        <f aca="false">U$7*U80</f>
        <v>-1</v>
      </c>
      <c r="V81" s="47" t="n">
        <f aca="false">V$7*V80</f>
        <v>1</v>
      </c>
      <c r="W81" s="48" t="n">
        <f aca="false">W$7*W80</f>
        <v>-1</v>
      </c>
      <c r="X81" s="49" t="n">
        <f aca="false">X$7*X80</f>
        <v>-1</v>
      </c>
      <c r="Y81" s="47" t="n">
        <f aca="false">Y$7*Y80</f>
        <v>-1</v>
      </c>
      <c r="Z81" s="47" t="n">
        <f aca="false">Z$7*Z80</f>
        <v>1</v>
      </c>
      <c r="AA81" s="48" t="n">
        <f aca="false">AA$7*AA80</f>
        <v>-1</v>
      </c>
      <c r="AB81" s="49" t="n">
        <f aca="false">AB$7*AB80</f>
        <v>1</v>
      </c>
      <c r="AC81" s="47" t="n">
        <f aca="false">AC$7*AC80</f>
        <v>1</v>
      </c>
      <c r="AD81" s="47" t="n">
        <f aca="false">AD$7*AD80</f>
        <v>1</v>
      </c>
      <c r="AE81" s="48" t="n">
        <f aca="false">AE$7*AE80</f>
        <v>1</v>
      </c>
      <c r="AF81" s="49" t="n">
        <f aca="false">AF$7*AF80</f>
        <v>-1</v>
      </c>
      <c r="AG81" s="47" t="n">
        <f aca="false">AG$7*AG80</f>
        <v>1</v>
      </c>
      <c r="AH81" s="47" t="n">
        <f aca="false">AH$7*AH80</f>
        <v>-1</v>
      </c>
      <c r="AI81" s="48" t="n">
        <f aca="false">AI$7*AI80</f>
        <v>1</v>
      </c>
      <c r="AJ81" s="49" t="n">
        <f aca="false">AJ$7*AJ80</f>
        <v>1</v>
      </c>
      <c r="AK81" s="47" t="n">
        <f aca="false">AK$7*AK80</f>
        <v>1</v>
      </c>
      <c r="AL81" s="48" t="n">
        <f aca="false">AL$7*AL80</f>
        <v>1</v>
      </c>
      <c r="AM81" s="49" t="n">
        <f aca="false">AM$7*AM80</f>
        <v>1</v>
      </c>
      <c r="AN81" s="47" t="n">
        <f aca="false">AN$7*AN80</f>
        <v>-1</v>
      </c>
      <c r="AO81" s="48" t="n">
        <f aca="false">AO$7*AO80</f>
        <v>-1</v>
      </c>
      <c r="AP81" s="49" t="n">
        <f aca="false">AP$7*AP80</f>
        <v>-1</v>
      </c>
      <c r="AQ81" s="47" t="n">
        <f aca="false">AQ$7*AQ80</f>
        <v>1</v>
      </c>
      <c r="AR81" s="47" t="n">
        <f aca="false">AR$7*AR80</f>
        <v>-1</v>
      </c>
      <c r="AS81" s="48" t="n">
        <f aca="false">AS$7*AS80</f>
        <v>1</v>
      </c>
      <c r="AT81" s="13"/>
      <c r="AU81" s="10"/>
      <c r="AV81" s="56"/>
      <c r="AW81" s="56"/>
    </row>
    <row r="82" customFormat="false" ht="13.8" hidden="false" customHeight="false" outlineLevel="0" collapsed="false">
      <c r="B82" s="60"/>
      <c r="C82" s="68"/>
      <c r="D82" s="50" t="s">
        <v>20</v>
      </c>
      <c r="E82" s="51" t="n">
        <f aca="false">MAX(0,E$4*(SUM(E81:F81))/2)</f>
        <v>0</v>
      </c>
      <c r="F82" s="51"/>
      <c r="G82" s="52" t="n">
        <f aca="false">MAX(0,G$4*SUM(G81:J81)/4)</f>
        <v>0</v>
      </c>
      <c r="H82" s="52"/>
      <c r="I82" s="52"/>
      <c r="J82" s="52"/>
      <c r="K82" s="53" t="n">
        <f aca="false">MAX(0,K$4*SUM(K81:M81)/3)</f>
        <v>0.5</v>
      </c>
      <c r="L82" s="53"/>
      <c r="M82" s="53"/>
      <c r="N82" s="53" t="n">
        <f aca="false">MAX(0,N$4*SUM(N81:P81)/3)</f>
        <v>0.5</v>
      </c>
      <c r="O82" s="53"/>
      <c r="P82" s="53"/>
      <c r="Q82" s="52" t="n">
        <f aca="false">MAX(0,Q$4*SUM(Q81:T81)/4)</f>
        <v>2</v>
      </c>
      <c r="R82" s="52"/>
      <c r="S82" s="52"/>
      <c r="T82" s="52"/>
      <c r="U82" s="53" t="n">
        <f aca="false">MAX(0,U$4*SUM(U81:W81)/3)</f>
        <v>0</v>
      </c>
      <c r="V82" s="53"/>
      <c r="W82" s="53"/>
      <c r="X82" s="52" t="n">
        <f aca="false">MAX(0,X$4*SUM(X81:AA81)/4)</f>
        <v>0</v>
      </c>
      <c r="Y82" s="52"/>
      <c r="Z82" s="52"/>
      <c r="AA82" s="52"/>
      <c r="AB82" s="52" t="n">
        <f aca="false">MAX(0,AB$4*SUM(AB81:AE81)/4)</f>
        <v>2</v>
      </c>
      <c r="AC82" s="52"/>
      <c r="AD82" s="52"/>
      <c r="AE82" s="52"/>
      <c r="AF82" s="52" t="n">
        <f aca="false">MAX(0,AF$4*SUM(AF81:AI81)/4)</f>
        <v>0</v>
      </c>
      <c r="AG82" s="52"/>
      <c r="AH82" s="52"/>
      <c r="AI82" s="52"/>
      <c r="AJ82" s="53" t="n">
        <f aca="false">MAX(0,AJ$4*SUM(AJ81:AL81)/3)</f>
        <v>1.5</v>
      </c>
      <c r="AK82" s="53"/>
      <c r="AL82" s="53"/>
      <c r="AM82" s="53" t="n">
        <f aca="false">MAX(0,AM$4*SUM(AM81:AO81)/3)</f>
        <v>0</v>
      </c>
      <c r="AN82" s="53"/>
      <c r="AO82" s="53"/>
      <c r="AP82" s="52" t="n">
        <f aca="false">MAX(0,AP$4*SUM(AP81:AS81)/4)</f>
        <v>0</v>
      </c>
      <c r="AQ82" s="52"/>
      <c r="AR82" s="52"/>
      <c r="AS82" s="52"/>
      <c r="AT82" s="54" t="n">
        <f aca="false">SUM(E82:AS82)</f>
        <v>6.5</v>
      </c>
      <c r="AU82" s="55" t="n">
        <f aca="false">AT82*100/$AT$4</f>
        <v>33.3333333333333</v>
      </c>
      <c r="AV82" s="56"/>
      <c r="AW82" s="56"/>
    </row>
    <row r="83" customFormat="false" ht="13.8" hidden="false" customHeight="false" outlineLevel="0" collapsed="false">
      <c r="A83" s="65" t="n">
        <v>26</v>
      </c>
      <c r="B83" s="70" t="s">
        <v>32</v>
      </c>
      <c r="C83" s="71" t="s">
        <v>34</v>
      </c>
      <c r="D83" s="33" t="s">
        <v>18</v>
      </c>
      <c r="E83" s="34" t="n">
        <v>-1</v>
      </c>
      <c r="F83" s="35" t="n">
        <v>1</v>
      </c>
      <c r="G83" s="34" t="n">
        <v>-1</v>
      </c>
      <c r="H83" s="36" t="n">
        <v>-1</v>
      </c>
      <c r="I83" s="36" t="n">
        <v>-1</v>
      </c>
      <c r="J83" s="36" t="n">
        <v>1</v>
      </c>
      <c r="K83" s="34" t="n">
        <v>-1</v>
      </c>
      <c r="L83" s="36" t="n">
        <v>1</v>
      </c>
      <c r="M83" s="38" t="n">
        <v>-1</v>
      </c>
      <c r="N83" s="34" t="n">
        <v>1</v>
      </c>
      <c r="O83" s="36" t="n">
        <v>-1</v>
      </c>
      <c r="P83" s="38" t="n">
        <v>1</v>
      </c>
      <c r="Q83" s="34" t="n">
        <v>1</v>
      </c>
      <c r="R83" s="36" t="n">
        <v>-1</v>
      </c>
      <c r="S83" s="36" t="n">
        <v>1</v>
      </c>
      <c r="T83" s="38" t="n">
        <v>-1</v>
      </c>
      <c r="U83" s="34" t="n">
        <v>1</v>
      </c>
      <c r="V83" s="36" t="n">
        <v>1</v>
      </c>
      <c r="W83" s="38" t="n">
        <v>1</v>
      </c>
      <c r="X83" s="34" t="n">
        <v>1</v>
      </c>
      <c r="Y83" s="36" t="n">
        <v>1</v>
      </c>
      <c r="Z83" s="36" t="n">
        <v>-1</v>
      </c>
      <c r="AA83" s="38" t="n">
        <v>1</v>
      </c>
      <c r="AB83" s="34" t="n">
        <v>1</v>
      </c>
      <c r="AC83" s="36" t="n">
        <v>1</v>
      </c>
      <c r="AD83" s="36" t="n">
        <v>-1</v>
      </c>
      <c r="AE83" s="38" t="n">
        <v>-1</v>
      </c>
      <c r="AF83" s="34" t="n">
        <v>-1</v>
      </c>
      <c r="AG83" s="36" t="n">
        <v>1</v>
      </c>
      <c r="AH83" s="36" t="n">
        <v>1</v>
      </c>
      <c r="AI83" s="38"/>
      <c r="AJ83" s="34" t="n">
        <v>-1</v>
      </c>
      <c r="AK83" s="36" t="n">
        <v>-1</v>
      </c>
      <c r="AL83" s="38" t="n">
        <v>1</v>
      </c>
      <c r="AM83" s="34" t="n">
        <v>1</v>
      </c>
      <c r="AN83" s="36"/>
      <c r="AO83" s="38" t="n">
        <v>1</v>
      </c>
      <c r="AP83" s="34" t="n">
        <v>-1</v>
      </c>
      <c r="AQ83" s="36" t="n">
        <v>-1</v>
      </c>
      <c r="AR83" s="36" t="n">
        <v>1</v>
      </c>
      <c r="AS83" s="38" t="n">
        <v>-1</v>
      </c>
      <c r="AT83" s="41"/>
      <c r="AU83" s="42"/>
      <c r="AV83" s="56"/>
      <c r="AW83" s="56"/>
    </row>
    <row r="84" customFormat="false" ht="13.8" hidden="false" customHeight="false" outlineLevel="0" collapsed="false">
      <c r="B84" s="60"/>
      <c r="C84" s="45"/>
      <c r="D84" s="14" t="s">
        <v>19</v>
      </c>
      <c r="E84" s="46" t="n">
        <f aca="false">E$7*E83</f>
        <v>-1</v>
      </c>
      <c r="F84" s="31" t="n">
        <f aca="false">F$7*F83</f>
        <v>-1</v>
      </c>
      <c r="G84" s="46" t="n">
        <f aca="false">G$7*G83</f>
        <v>1</v>
      </c>
      <c r="H84" s="47" t="n">
        <f aca="false">H$7*H83</f>
        <v>1</v>
      </c>
      <c r="I84" s="47" t="n">
        <f aca="false">I$7*I83</f>
        <v>-1</v>
      </c>
      <c r="J84" s="48" t="n">
        <f aca="false">J$7*J83</f>
        <v>1</v>
      </c>
      <c r="K84" s="49" t="n">
        <f aca="false">K$7*K83</f>
        <v>1</v>
      </c>
      <c r="L84" s="47" t="n">
        <f aca="false">L$7*L83</f>
        <v>-1</v>
      </c>
      <c r="M84" s="48" t="n">
        <f aca="false">M$7*M83</f>
        <v>-1</v>
      </c>
      <c r="N84" s="49" t="n">
        <f aca="false">N$7*N83</f>
        <v>-1</v>
      </c>
      <c r="O84" s="47" t="n">
        <f aca="false">O$7*O83</f>
        <v>-1</v>
      </c>
      <c r="P84" s="48" t="n">
        <f aca="false">P$7*P83</f>
        <v>1</v>
      </c>
      <c r="Q84" s="49" t="n">
        <f aca="false">Q$7*Q83</f>
        <v>-1</v>
      </c>
      <c r="R84" s="47" t="n">
        <f aca="false">R$7*R83</f>
        <v>-1</v>
      </c>
      <c r="S84" s="47" t="n">
        <f aca="false">S$7*S83</f>
        <v>-1</v>
      </c>
      <c r="T84" s="48" t="n">
        <f aca="false">T$7*T83</f>
        <v>1</v>
      </c>
      <c r="U84" s="49" t="n">
        <f aca="false">U$7*U83</f>
        <v>1</v>
      </c>
      <c r="V84" s="47" t="n">
        <f aca="false">V$7*V83</f>
        <v>-1</v>
      </c>
      <c r="W84" s="48" t="n">
        <f aca="false">W$7*W83</f>
        <v>1</v>
      </c>
      <c r="X84" s="49" t="n">
        <f aca="false">X$7*X83</f>
        <v>-1</v>
      </c>
      <c r="Y84" s="47" t="n">
        <f aca="false">Y$7*Y83</f>
        <v>1</v>
      </c>
      <c r="Z84" s="47" t="n">
        <f aca="false">Z$7*Z83</f>
        <v>-1</v>
      </c>
      <c r="AA84" s="48" t="n">
        <f aca="false">AA$7*AA83</f>
        <v>-1</v>
      </c>
      <c r="AB84" s="49" t="n">
        <f aca="false">AB$7*AB83</f>
        <v>-1</v>
      </c>
      <c r="AC84" s="47" t="n">
        <f aca="false">AC$7*AC83</f>
        <v>1</v>
      </c>
      <c r="AD84" s="47" t="n">
        <f aca="false">AD$7*AD83</f>
        <v>1</v>
      </c>
      <c r="AE84" s="48" t="n">
        <f aca="false">AE$7*AE83</f>
        <v>-1</v>
      </c>
      <c r="AF84" s="49" t="n">
        <f aca="false">AF$7*AF83</f>
        <v>1</v>
      </c>
      <c r="AG84" s="47" t="n">
        <f aca="false">AG$7*AG83</f>
        <v>1</v>
      </c>
      <c r="AH84" s="47" t="n">
        <f aca="false">AH$7*AH83</f>
        <v>-1</v>
      </c>
      <c r="AI84" s="48" t="n">
        <f aca="false">AI$7*AI83</f>
        <v>0</v>
      </c>
      <c r="AJ84" s="49" t="n">
        <f aca="false">AJ$7*AJ83</f>
        <v>1</v>
      </c>
      <c r="AK84" s="47" t="n">
        <f aca="false">AK$7*AK83</f>
        <v>1</v>
      </c>
      <c r="AL84" s="48" t="n">
        <f aca="false">AL$7*AL83</f>
        <v>1</v>
      </c>
      <c r="AM84" s="49" t="n">
        <f aca="false">AM$7*AM83</f>
        <v>1</v>
      </c>
      <c r="AN84" s="47" t="n">
        <f aca="false">AN$7*AN83</f>
        <v>-0</v>
      </c>
      <c r="AO84" s="48" t="n">
        <f aca="false">AO$7*AO83</f>
        <v>1</v>
      </c>
      <c r="AP84" s="49" t="n">
        <f aca="false">AP$7*AP83</f>
        <v>1</v>
      </c>
      <c r="AQ84" s="47" t="n">
        <f aca="false">AQ$7*AQ83</f>
        <v>-1</v>
      </c>
      <c r="AR84" s="47" t="n">
        <f aca="false">AR$7*AR83</f>
        <v>-1</v>
      </c>
      <c r="AS84" s="48" t="n">
        <f aca="false">AS$7*AS83</f>
        <v>1</v>
      </c>
      <c r="AT84" s="13"/>
      <c r="AU84" s="10"/>
      <c r="AV84" s="56"/>
      <c r="AW84" s="56"/>
    </row>
    <row r="85" customFormat="false" ht="13.8" hidden="false" customHeight="false" outlineLevel="0" collapsed="false">
      <c r="B85" s="60"/>
      <c r="C85" s="68"/>
      <c r="D85" s="50" t="s">
        <v>20</v>
      </c>
      <c r="E85" s="51" t="n">
        <f aca="false">MAX(0,E$4*(SUM(E84:F84))/2)</f>
        <v>0</v>
      </c>
      <c r="F85" s="51"/>
      <c r="G85" s="52" t="n">
        <f aca="false">MAX(0,G$4*SUM(G84:J84)/4)</f>
        <v>0.5</v>
      </c>
      <c r="H85" s="52"/>
      <c r="I85" s="52"/>
      <c r="J85" s="52"/>
      <c r="K85" s="53" t="n">
        <f aca="false">MAX(0,K$4*SUM(K84:M84)/3)</f>
        <v>0</v>
      </c>
      <c r="L85" s="53"/>
      <c r="M85" s="53"/>
      <c r="N85" s="53" t="n">
        <f aca="false">MAX(0,N$4*SUM(N84:P84)/3)</f>
        <v>0</v>
      </c>
      <c r="O85" s="53"/>
      <c r="P85" s="53"/>
      <c r="Q85" s="52" t="n">
        <f aca="false">MAX(0,Q$4*SUM(Q84:T84)/4)</f>
        <v>0</v>
      </c>
      <c r="R85" s="52"/>
      <c r="S85" s="52"/>
      <c r="T85" s="52"/>
      <c r="U85" s="53" t="n">
        <f aca="false">MAX(0,U$4*SUM(U84:W84)/3)</f>
        <v>0.5</v>
      </c>
      <c r="V85" s="53"/>
      <c r="W85" s="53"/>
      <c r="X85" s="52" t="n">
        <f aca="false">MAX(0,X$4*SUM(X84:AA84)/4)</f>
        <v>0</v>
      </c>
      <c r="Y85" s="52"/>
      <c r="Z85" s="52"/>
      <c r="AA85" s="52"/>
      <c r="AB85" s="52" t="n">
        <f aca="false">MAX(0,AB$4*SUM(AB84:AE84)/4)</f>
        <v>0</v>
      </c>
      <c r="AC85" s="52"/>
      <c r="AD85" s="52"/>
      <c r="AE85" s="52"/>
      <c r="AF85" s="52" t="n">
        <f aca="false">MAX(0,AF$4*SUM(AF84:AI84)/4)</f>
        <v>0.5</v>
      </c>
      <c r="AG85" s="52"/>
      <c r="AH85" s="52"/>
      <c r="AI85" s="52"/>
      <c r="AJ85" s="53" t="n">
        <f aca="false">MAX(0,AJ$4*SUM(AJ84:AL84)/3)</f>
        <v>1.5</v>
      </c>
      <c r="AK85" s="53"/>
      <c r="AL85" s="53"/>
      <c r="AM85" s="53" t="n">
        <f aca="false">MAX(0,AM$4*SUM(AM84:AO84)/3)</f>
        <v>1</v>
      </c>
      <c r="AN85" s="53"/>
      <c r="AO85" s="53"/>
      <c r="AP85" s="52" t="n">
        <f aca="false">MAX(0,AP$4*SUM(AP84:AS84)/4)</f>
        <v>0</v>
      </c>
      <c r="AQ85" s="52"/>
      <c r="AR85" s="52"/>
      <c r="AS85" s="52"/>
      <c r="AT85" s="54" t="n">
        <f aca="false">SUM(E85:AS85)</f>
        <v>4</v>
      </c>
      <c r="AU85" s="55" t="n">
        <f aca="false">AT85*100/$AT$4</f>
        <v>20.5128205128205</v>
      </c>
      <c r="AV85" s="56"/>
      <c r="AW85" s="56"/>
    </row>
    <row r="86" customFormat="false" ht="13.8" hidden="false" customHeight="false" outlineLevel="0" collapsed="false">
      <c r="A86" s="65" t="n">
        <v>27</v>
      </c>
      <c r="B86" s="70" t="s">
        <v>32</v>
      </c>
      <c r="C86" s="71" t="s">
        <v>35</v>
      </c>
      <c r="D86" s="33" t="s">
        <v>18</v>
      </c>
      <c r="E86" s="34" t="n">
        <v>1</v>
      </c>
      <c r="F86" s="35" t="n">
        <v>-1</v>
      </c>
      <c r="G86" s="34" t="n">
        <v>-1</v>
      </c>
      <c r="H86" s="36" t="n">
        <v>-1</v>
      </c>
      <c r="I86" s="36" t="n">
        <v>-1</v>
      </c>
      <c r="J86" s="36" t="n">
        <v>1</v>
      </c>
      <c r="K86" s="34" t="n">
        <v>-1</v>
      </c>
      <c r="L86" s="36" t="n">
        <v>1</v>
      </c>
      <c r="M86" s="38" t="n">
        <v>-1</v>
      </c>
      <c r="N86" s="34" t="n">
        <v>1</v>
      </c>
      <c r="O86" s="36" t="n">
        <v>1</v>
      </c>
      <c r="P86" s="38" t="n">
        <v>-1</v>
      </c>
      <c r="Q86" s="34" t="n">
        <v>-1</v>
      </c>
      <c r="R86" s="36" t="n">
        <v>-1</v>
      </c>
      <c r="S86" s="36" t="n">
        <v>1</v>
      </c>
      <c r="T86" s="38" t="n">
        <v>-1</v>
      </c>
      <c r="U86" s="34" t="n">
        <v>-1</v>
      </c>
      <c r="V86" s="36" t="n">
        <v>-1</v>
      </c>
      <c r="W86" s="38" t="n">
        <v>1</v>
      </c>
      <c r="X86" s="34" t="n">
        <v>1</v>
      </c>
      <c r="Y86" s="36" t="n">
        <v>1</v>
      </c>
      <c r="Z86" s="36" t="n">
        <v>-1</v>
      </c>
      <c r="AA86" s="38" t="n">
        <v>1</v>
      </c>
      <c r="AB86" s="34" t="n">
        <v>1</v>
      </c>
      <c r="AC86" s="36" t="n">
        <v>1</v>
      </c>
      <c r="AD86" s="36" t="n">
        <v>1</v>
      </c>
      <c r="AE86" s="38" t="n">
        <v>-1</v>
      </c>
      <c r="AF86" s="34" t="n">
        <v>1</v>
      </c>
      <c r="AG86" s="36" t="n">
        <v>1</v>
      </c>
      <c r="AH86" s="36" t="n">
        <v>-1</v>
      </c>
      <c r="AI86" s="38" t="n">
        <v>1</v>
      </c>
      <c r="AJ86" s="34" t="n">
        <v>1</v>
      </c>
      <c r="AK86" s="36" t="n">
        <v>-1</v>
      </c>
      <c r="AL86" s="38" t="n">
        <v>-1</v>
      </c>
      <c r="AM86" s="34" t="n">
        <v>1</v>
      </c>
      <c r="AN86" s="36" t="n">
        <v>1</v>
      </c>
      <c r="AO86" s="38" t="n">
        <v>-1</v>
      </c>
      <c r="AP86" s="34"/>
      <c r="AQ86" s="36"/>
      <c r="AR86" s="36"/>
      <c r="AS86" s="38"/>
      <c r="AT86" s="41"/>
      <c r="AU86" s="42"/>
      <c r="AV86" s="56"/>
      <c r="AW86" s="56"/>
    </row>
    <row r="87" customFormat="false" ht="13.8" hidden="false" customHeight="false" outlineLevel="0" collapsed="false">
      <c r="B87" s="60"/>
      <c r="C87" s="45"/>
      <c r="D87" s="14" t="s">
        <v>19</v>
      </c>
      <c r="E87" s="46" t="n">
        <f aca="false">E$7*E86</f>
        <v>1</v>
      </c>
      <c r="F87" s="31" t="n">
        <f aca="false">F$7*F86</f>
        <v>1</v>
      </c>
      <c r="G87" s="46" t="n">
        <f aca="false">G$7*G86</f>
        <v>1</v>
      </c>
      <c r="H87" s="47" t="n">
        <f aca="false">H$7*H86</f>
        <v>1</v>
      </c>
      <c r="I87" s="47" t="n">
        <f aca="false">I$7*I86</f>
        <v>-1</v>
      </c>
      <c r="J87" s="48" t="n">
        <f aca="false">J$7*J86</f>
        <v>1</v>
      </c>
      <c r="K87" s="49" t="n">
        <f aca="false">K$7*K86</f>
        <v>1</v>
      </c>
      <c r="L87" s="47" t="n">
        <f aca="false">L$7*L86</f>
        <v>-1</v>
      </c>
      <c r="M87" s="48" t="n">
        <f aca="false">M$7*M86</f>
        <v>-1</v>
      </c>
      <c r="N87" s="49" t="n">
        <f aca="false">N$7*N86</f>
        <v>-1</v>
      </c>
      <c r="O87" s="47" t="n">
        <f aca="false">O$7*O86</f>
        <v>1</v>
      </c>
      <c r="P87" s="48" t="n">
        <f aca="false">P$7*P86</f>
        <v>-1</v>
      </c>
      <c r="Q87" s="49" t="n">
        <f aca="false">Q$7*Q86</f>
        <v>1</v>
      </c>
      <c r="R87" s="47" t="n">
        <f aca="false">R$7*R86</f>
        <v>-1</v>
      </c>
      <c r="S87" s="47" t="n">
        <f aca="false">S$7*S86</f>
        <v>-1</v>
      </c>
      <c r="T87" s="48" t="n">
        <f aca="false">T$7*T86</f>
        <v>1</v>
      </c>
      <c r="U87" s="49" t="n">
        <f aca="false">U$7*U86</f>
        <v>-1</v>
      </c>
      <c r="V87" s="47" t="n">
        <f aca="false">V$7*V86</f>
        <v>1</v>
      </c>
      <c r="W87" s="48" t="n">
        <f aca="false">W$7*W86</f>
        <v>1</v>
      </c>
      <c r="X87" s="49" t="n">
        <f aca="false">X$7*X86</f>
        <v>-1</v>
      </c>
      <c r="Y87" s="47" t="n">
        <f aca="false">Y$7*Y86</f>
        <v>1</v>
      </c>
      <c r="Z87" s="47" t="n">
        <f aca="false">Z$7*Z86</f>
        <v>-1</v>
      </c>
      <c r="AA87" s="48" t="n">
        <f aca="false">AA$7*AA86</f>
        <v>-1</v>
      </c>
      <c r="AB87" s="49" t="n">
        <f aca="false">AB$7*AB86</f>
        <v>-1</v>
      </c>
      <c r="AC87" s="47" t="n">
        <f aca="false">AC$7*AC86</f>
        <v>1</v>
      </c>
      <c r="AD87" s="47" t="n">
        <f aca="false">AD$7*AD86</f>
        <v>-1</v>
      </c>
      <c r="AE87" s="48" t="n">
        <f aca="false">AE$7*AE86</f>
        <v>-1</v>
      </c>
      <c r="AF87" s="49" t="n">
        <f aca="false">AF$7*AF86</f>
        <v>-1</v>
      </c>
      <c r="AG87" s="47" t="n">
        <f aca="false">AG$7*AG86</f>
        <v>1</v>
      </c>
      <c r="AH87" s="47" t="n">
        <f aca="false">AH$7*AH86</f>
        <v>1</v>
      </c>
      <c r="AI87" s="48" t="n">
        <f aca="false">AI$7*AI86</f>
        <v>1</v>
      </c>
      <c r="AJ87" s="49" t="n">
        <f aca="false">AJ$7*AJ86</f>
        <v>-1</v>
      </c>
      <c r="AK87" s="47" t="n">
        <f aca="false">AK$7*AK86</f>
        <v>1</v>
      </c>
      <c r="AL87" s="48" t="n">
        <f aca="false">AL$7*AL86</f>
        <v>-1</v>
      </c>
      <c r="AM87" s="49" t="n">
        <f aca="false">AM$7*AM86</f>
        <v>1</v>
      </c>
      <c r="AN87" s="47" t="n">
        <f aca="false">AN$7*AN86</f>
        <v>-1</v>
      </c>
      <c r="AO87" s="48" t="n">
        <f aca="false">AO$7*AO86</f>
        <v>-1</v>
      </c>
      <c r="AP87" s="49" t="n">
        <f aca="false">AP$7*AP86</f>
        <v>-0</v>
      </c>
      <c r="AQ87" s="47" t="n">
        <f aca="false">AQ$7*AQ86</f>
        <v>0</v>
      </c>
      <c r="AR87" s="47" t="n">
        <f aca="false">AR$7*AR86</f>
        <v>-0</v>
      </c>
      <c r="AS87" s="48" t="n">
        <f aca="false">AS$7*AS86</f>
        <v>-0</v>
      </c>
      <c r="AT87" s="13"/>
      <c r="AU87" s="10"/>
      <c r="AV87" s="56"/>
      <c r="AW87" s="56"/>
    </row>
    <row r="88" customFormat="false" ht="13.8" hidden="false" customHeight="false" outlineLevel="0" collapsed="false">
      <c r="B88" s="60"/>
      <c r="C88" s="68"/>
      <c r="D88" s="50" t="s">
        <v>20</v>
      </c>
      <c r="E88" s="51" t="n">
        <f aca="false">MAX(0,E$4*(SUM(E87:F87))/2)</f>
        <v>1</v>
      </c>
      <c r="F88" s="51"/>
      <c r="G88" s="52" t="n">
        <f aca="false">MAX(0,G$4*SUM(G87:J87)/4)</f>
        <v>0.5</v>
      </c>
      <c r="H88" s="52"/>
      <c r="I88" s="52"/>
      <c r="J88" s="52"/>
      <c r="K88" s="53" t="n">
        <f aca="false">MAX(0,K$4*SUM(K87:M87)/3)</f>
        <v>0</v>
      </c>
      <c r="L88" s="53"/>
      <c r="M88" s="53"/>
      <c r="N88" s="53" t="n">
        <f aca="false">MAX(0,N$4*SUM(N87:P87)/3)</f>
        <v>0</v>
      </c>
      <c r="O88" s="53"/>
      <c r="P88" s="53"/>
      <c r="Q88" s="52" t="n">
        <f aca="false">MAX(0,Q$4*SUM(Q87:T87)/4)</f>
        <v>0</v>
      </c>
      <c r="R88" s="52"/>
      <c r="S88" s="52"/>
      <c r="T88" s="52"/>
      <c r="U88" s="53" t="n">
        <f aca="false">MAX(0,U$4*SUM(U87:W87)/3)</f>
        <v>0.5</v>
      </c>
      <c r="V88" s="53"/>
      <c r="W88" s="53"/>
      <c r="X88" s="52" t="n">
        <f aca="false">MAX(0,X$4*SUM(X87:AA87)/4)</f>
        <v>0</v>
      </c>
      <c r="Y88" s="52"/>
      <c r="Z88" s="52"/>
      <c r="AA88" s="52"/>
      <c r="AB88" s="52" t="n">
        <f aca="false">MAX(0,AB$4*SUM(AB87:AE87)/4)</f>
        <v>0</v>
      </c>
      <c r="AC88" s="52"/>
      <c r="AD88" s="52"/>
      <c r="AE88" s="52"/>
      <c r="AF88" s="52" t="n">
        <f aca="false">MAX(0,AF$4*SUM(AF87:AI87)/4)</f>
        <v>1</v>
      </c>
      <c r="AG88" s="52"/>
      <c r="AH88" s="52"/>
      <c r="AI88" s="52"/>
      <c r="AJ88" s="53" t="n">
        <f aca="false">MAX(0,AJ$4*SUM(AJ87:AL87)/3)</f>
        <v>0</v>
      </c>
      <c r="AK88" s="53"/>
      <c r="AL88" s="53"/>
      <c r="AM88" s="53" t="n">
        <f aca="false">MAX(0,AM$4*SUM(AM87:AO87)/3)</f>
        <v>0</v>
      </c>
      <c r="AN88" s="53"/>
      <c r="AO88" s="53"/>
      <c r="AP88" s="52" t="n">
        <f aca="false">MAX(0,AP$4*SUM(AP87:AS87)/4)</f>
        <v>0</v>
      </c>
      <c r="AQ88" s="52"/>
      <c r="AR88" s="52"/>
      <c r="AS88" s="52"/>
      <c r="AT88" s="54" t="n">
        <f aca="false">SUM(E88:AS88)</f>
        <v>3</v>
      </c>
      <c r="AU88" s="55" t="n">
        <f aca="false">AT88*100/$AT$4</f>
        <v>15.3846153846154</v>
      </c>
      <c r="AV88" s="56"/>
      <c r="AW88" s="56"/>
    </row>
    <row r="89" customFormat="false" ht="13.8" hidden="false" customHeight="false" outlineLevel="0" collapsed="false">
      <c r="A89" s="65" t="n">
        <v>28</v>
      </c>
      <c r="B89" s="70" t="s">
        <v>32</v>
      </c>
      <c r="C89" s="71" t="n">
        <v>122376962</v>
      </c>
      <c r="D89" s="33" t="s">
        <v>18</v>
      </c>
      <c r="E89" s="34" t="n">
        <v>-1</v>
      </c>
      <c r="F89" s="35" t="n">
        <v>-1</v>
      </c>
      <c r="G89" s="34" t="n">
        <v>-1</v>
      </c>
      <c r="H89" s="36" t="n">
        <v>1</v>
      </c>
      <c r="I89" s="36" t="n">
        <v>1</v>
      </c>
      <c r="J89" s="36" t="n">
        <v>1</v>
      </c>
      <c r="K89" s="34" t="n">
        <v>-1</v>
      </c>
      <c r="L89" s="36" t="n">
        <v>-1</v>
      </c>
      <c r="M89" s="38"/>
      <c r="N89" s="34" t="n">
        <v>-1</v>
      </c>
      <c r="O89" s="36" t="n">
        <v>1</v>
      </c>
      <c r="P89" s="38" t="n">
        <v>1</v>
      </c>
      <c r="Q89" s="34" t="n">
        <v>1</v>
      </c>
      <c r="R89" s="36" t="n">
        <v>-1</v>
      </c>
      <c r="S89" s="36" t="n">
        <v>1</v>
      </c>
      <c r="T89" s="38" t="n">
        <v>-1</v>
      </c>
      <c r="U89" s="34" t="n">
        <v>-1</v>
      </c>
      <c r="V89" s="36" t="n">
        <v>1</v>
      </c>
      <c r="W89" s="38" t="n">
        <v>-1</v>
      </c>
      <c r="X89" s="34" t="n">
        <v>1</v>
      </c>
      <c r="Y89" s="36" t="n">
        <v>1</v>
      </c>
      <c r="Z89" s="36" t="n">
        <v>-1</v>
      </c>
      <c r="AA89" s="38"/>
      <c r="AB89" s="34"/>
      <c r="AC89" s="36"/>
      <c r="AD89" s="36"/>
      <c r="AE89" s="38"/>
      <c r="AF89" s="34"/>
      <c r="AG89" s="36"/>
      <c r="AH89" s="36"/>
      <c r="AI89" s="38"/>
      <c r="AJ89" s="34" t="n">
        <v>-1</v>
      </c>
      <c r="AK89" s="36" t="n">
        <v>1</v>
      </c>
      <c r="AL89" s="38" t="n">
        <v>-1</v>
      </c>
      <c r="AM89" s="34" t="n">
        <v>1</v>
      </c>
      <c r="AN89" s="36" t="n">
        <v>1</v>
      </c>
      <c r="AO89" s="38" t="n">
        <v>1</v>
      </c>
      <c r="AP89" s="34" t="n">
        <v>-1</v>
      </c>
      <c r="AQ89" s="36" t="n">
        <v>1</v>
      </c>
      <c r="AR89" s="36" t="n">
        <v>-1</v>
      </c>
      <c r="AS89" s="38" t="n">
        <v>-1</v>
      </c>
      <c r="AT89" s="41"/>
      <c r="AU89" s="42"/>
      <c r="AV89" s="56"/>
      <c r="AW89" s="56"/>
    </row>
    <row r="90" customFormat="false" ht="13.8" hidden="false" customHeight="false" outlineLevel="0" collapsed="false">
      <c r="B90" s="60"/>
      <c r="C90" s="45"/>
      <c r="D90" s="14" t="s">
        <v>19</v>
      </c>
      <c r="E90" s="46" t="n">
        <f aca="false">E$7*E89</f>
        <v>-1</v>
      </c>
      <c r="F90" s="31" t="n">
        <f aca="false">F$7*F89</f>
        <v>1</v>
      </c>
      <c r="G90" s="46" t="n">
        <f aca="false">G$7*G89</f>
        <v>1</v>
      </c>
      <c r="H90" s="47" t="n">
        <f aca="false">H$7*H89</f>
        <v>-1</v>
      </c>
      <c r="I90" s="47" t="n">
        <f aca="false">I$7*I89</f>
        <v>1</v>
      </c>
      <c r="J90" s="48" t="n">
        <f aca="false">J$7*J89</f>
        <v>1</v>
      </c>
      <c r="K90" s="49" t="n">
        <f aca="false">K$7*K89</f>
        <v>1</v>
      </c>
      <c r="L90" s="47" t="n">
        <f aca="false">L$7*L89</f>
        <v>1</v>
      </c>
      <c r="M90" s="48" t="n">
        <f aca="false">M$7*M89</f>
        <v>0</v>
      </c>
      <c r="N90" s="49" t="n">
        <f aca="false">N$7*N89</f>
        <v>1</v>
      </c>
      <c r="O90" s="47" t="n">
        <f aca="false">O$7*O89</f>
        <v>1</v>
      </c>
      <c r="P90" s="48" t="n">
        <f aca="false">P$7*P89</f>
        <v>1</v>
      </c>
      <c r="Q90" s="49" t="n">
        <f aca="false">Q$7*Q89</f>
        <v>-1</v>
      </c>
      <c r="R90" s="47" t="n">
        <f aca="false">R$7*R89</f>
        <v>-1</v>
      </c>
      <c r="S90" s="47" t="n">
        <f aca="false">S$7*S89</f>
        <v>-1</v>
      </c>
      <c r="T90" s="48" t="n">
        <f aca="false">T$7*T89</f>
        <v>1</v>
      </c>
      <c r="U90" s="49" t="n">
        <f aca="false">U$7*U89</f>
        <v>-1</v>
      </c>
      <c r="V90" s="47" t="n">
        <f aca="false">V$7*V89</f>
        <v>-1</v>
      </c>
      <c r="W90" s="48" t="n">
        <f aca="false">W$7*W89</f>
        <v>-1</v>
      </c>
      <c r="X90" s="49" t="n">
        <f aca="false">X$7*X89</f>
        <v>-1</v>
      </c>
      <c r="Y90" s="47" t="n">
        <f aca="false">Y$7*Y89</f>
        <v>1</v>
      </c>
      <c r="Z90" s="47" t="n">
        <f aca="false">Z$7*Z89</f>
        <v>-1</v>
      </c>
      <c r="AA90" s="48" t="n">
        <f aca="false">AA$7*AA89</f>
        <v>-0</v>
      </c>
      <c r="AB90" s="49" t="n">
        <f aca="false">AB$7*AB89</f>
        <v>-0</v>
      </c>
      <c r="AC90" s="47" t="n">
        <f aca="false">AC$7*AC89</f>
        <v>0</v>
      </c>
      <c r="AD90" s="47" t="n">
        <f aca="false">AD$7*AD89</f>
        <v>-0</v>
      </c>
      <c r="AE90" s="48" t="n">
        <f aca="false">AE$7*AE89</f>
        <v>0</v>
      </c>
      <c r="AF90" s="49" t="n">
        <f aca="false">AF$7*AF89</f>
        <v>-0</v>
      </c>
      <c r="AG90" s="47" t="n">
        <f aca="false">AG$7*AG89</f>
        <v>0</v>
      </c>
      <c r="AH90" s="47" t="n">
        <f aca="false">AH$7*AH89</f>
        <v>-0</v>
      </c>
      <c r="AI90" s="48" t="n">
        <f aca="false">AI$7*AI89</f>
        <v>0</v>
      </c>
      <c r="AJ90" s="49" t="n">
        <f aca="false">AJ$7*AJ89</f>
        <v>1</v>
      </c>
      <c r="AK90" s="47" t="n">
        <f aca="false">AK$7*AK89</f>
        <v>-1</v>
      </c>
      <c r="AL90" s="48" t="n">
        <f aca="false">AL$7*AL89</f>
        <v>-1</v>
      </c>
      <c r="AM90" s="49" t="n">
        <f aca="false">AM$7*AM89</f>
        <v>1</v>
      </c>
      <c r="AN90" s="47" t="n">
        <f aca="false">AN$7*AN89</f>
        <v>-1</v>
      </c>
      <c r="AO90" s="48" t="n">
        <f aca="false">AO$7*AO89</f>
        <v>1</v>
      </c>
      <c r="AP90" s="49" t="n">
        <f aca="false">AP$7*AP89</f>
        <v>1</v>
      </c>
      <c r="AQ90" s="47" t="n">
        <f aca="false">AQ$7*AQ89</f>
        <v>1</v>
      </c>
      <c r="AR90" s="47" t="n">
        <f aca="false">AR$7*AR89</f>
        <v>1</v>
      </c>
      <c r="AS90" s="48" t="n">
        <f aca="false">AS$7*AS89</f>
        <v>1</v>
      </c>
      <c r="AT90" s="13"/>
      <c r="AU90" s="10"/>
      <c r="AV90" s="56"/>
      <c r="AW90" s="56"/>
    </row>
    <row r="91" customFormat="false" ht="13.8" hidden="false" customHeight="false" outlineLevel="0" collapsed="false">
      <c r="B91" s="67"/>
      <c r="C91" s="68"/>
      <c r="D91" s="50" t="s">
        <v>20</v>
      </c>
      <c r="E91" s="51" t="n">
        <f aca="false">MAX(0,E$4*(SUM(E90:F90))/2)</f>
        <v>0</v>
      </c>
      <c r="F91" s="51"/>
      <c r="G91" s="52" t="n">
        <f aca="false">MAX(0,G$4*SUM(G90:J90)/4)</f>
        <v>0.5</v>
      </c>
      <c r="H91" s="52"/>
      <c r="I91" s="52"/>
      <c r="J91" s="52"/>
      <c r="K91" s="53" t="n">
        <f aca="false">MAX(0,K$4*SUM(K90:M90)/3)</f>
        <v>1</v>
      </c>
      <c r="L91" s="53"/>
      <c r="M91" s="53"/>
      <c r="N91" s="53" t="n">
        <f aca="false">MAX(0,N$4*SUM(N90:P90)/3)</f>
        <v>1.5</v>
      </c>
      <c r="O91" s="53"/>
      <c r="P91" s="53"/>
      <c r="Q91" s="52" t="n">
        <f aca="false">MAX(0,Q$4*SUM(Q90:T90)/4)</f>
        <v>0</v>
      </c>
      <c r="R91" s="52"/>
      <c r="S91" s="52"/>
      <c r="T91" s="52"/>
      <c r="U91" s="53" t="n">
        <f aca="false">MAX(0,U$4*SUM(U90:W90)/3)</f>
        <v>0</v>
      </c>
      <c r="V91" s="53"/>
      <c r="W91" s="53"/>
      <c r="X91" s="52" t="n">
        <f aca="false">MAX(0,X$4*SUM(X90:AA90)/4)</f>
        <v>0</v>
      </c>
      <c r="Y91" s="52"/>
      <c r="Z91" s="52"/>
      <c r="AA91" s="52"/>
      <c r="AB91" s="52" t="n">
        <f aca="false">MAX(0,AB$4*SUM(AB90:AE90)/4)</f>
        <v>0</v>
      </c>
      <c r="AC91" s="52"/>
      <c r="AD91" s="52"/>
      <c r="AE91" s="52"/>
      <c r="AF91" s="52" t="n">
        <f aca="false">MAX(0,AF$4*SUM(AF90:AI90)/4)</f>
        <v>0</v>
      </c>
      <c r="AG91" s="52"/>
      <c r="AH91" s="52"/>
      <c r="AI91" s="52"/>
      <c r="AJ91" s="53" t="n">
        <f aca="false">MAX(0,AJ$4*SUM(AJ90:AL90)/3)</f>
        <v>0</v>
      </c>
      <c r="AK91" s="53"/>
      <c r="AL91" s="53"/>
      <c r="AM91" s="53" t="n">
        <f aca="false">MAX(0,AM$4*SUM(AM90:AO90)/3)</f>
        <v>0.5</v>
      </c>
      <c r="AN91" s="53"/>
      <c r="AO91" s="53"/>
      <c r="AP91" s="52" t="n">
        <f aca="false">MAX(0,AP$4*SUM(AP90:AS90)/4)</f>
        <v>2</v>
      </c>
      <c r="AQ91" s="52"/>
      <c r="AR91" s="52"/>
      <c r="AS91" s="52"/>
      <c r="AT91" s="54" t="n">
        <f aca="false">SUM(E91:AS91)</f>
        <v>5.5</v>
      </c>
      <c r="AU91" s="55" t="n">
        <f aca="false">AT91*100/$AT$4</f>
        <v>28.2051282051282</v>
      </c>
      <c r="AV91" s="56"/>
      <c r="AW91" s="56"/>
    </row>
    <row r="92" customFormat="false" ht="13.8" hidden="false" customHeight="false" outlineLevel="0" collapsed="false">
      <c r="A92" s="65" t="n">
        <v>29</v>
      </c>
      <c r="B92" s="66" t="s">
        <v>36</v>
      </c>
      <c r="C92" s="71" t="s">
        <v>37</v>
      </c>
      <c r="D92" s="33" t="s">
        <v>18</v>
      </c>
      <c r="E92" s="34" t="n">
        <v>1</v>
      </c>
      <c r="F92" s="35"/>
      <c r="G92" s="34" t="n">
        <v>-1</v>
      </c>
      <c r="H92" s="36" t="n">
        <v>-1</v>
      </c>
      <c r="I92" s="36" t="n">
        <v>-1</v>
      </c>
      <c r="J92" s="36" t="n">
        <v>1</v>
      </c>
      <c r="K92" s="34"/>
      <c r="L92" s="36"/>
      <c r="M92" s="38" t="n">
        <v>1</v>
      </c>
      <c r="N92" s="34" t="n">
        <v>-1</v>
      </c>
      <c r="O92" s="36" t="n">
        <v>-1</v>
      </c>
      <c r="P92" s="38" t="n">
        <v>1</v>
      </c>
      <c r="Q92" s="34" t="n">
        <v>-1</v>
      </c>
      <c r="R92" s="36" t="n">
        <v>1</v>
      </c>
      <c r="S92" s="36" t="n">
        <v>-1</v>
      </c>
      <c r="T92" s="38" t="n">
        <v>-1</v>
      </c>
      <c r="U92" s="34"/>
      <c r="V92" s="36" t="n">
        <v>-1</v>
      </c>
      <c r="W92" s="38"/>
      <c r="X92" s="34" t="n">
        <v>-1</v>
      </c>
      <c r="Y92" s="36" t="n">
        <v>1</v>
      </c>
      <c r="Z92" s="36" t="n">
        <v>-1</v>
      </c>
      <c r="AA92" s="38" t="n">
        <v>1</v>
      </c>
      <c r="AB92" s="34" t="n">
        <v>-1</v>
      </c>
      <c r="AC92" s="36" t="n">
        <v>1</v>
      </c>
      <c r="AD92" s="36" t="n">
        <v>-1</v>
      </c>
      <c r="AE92" s="38"/>
      <c r="AF92" s="34" t="n">
        <v>1</v>
      </c>
      <c r="AG92" s="36" t="n">
        <v>-1</v>
      </c>
      <c r="AH92" s="36" t="n">
        <v>-1</v>
      </c>
      <c r="AI92" s="38"/>
      <c r="AJ92" s="34" t="n">
        <v>-1</v>
      </c>
      <c r="AK92" s="36"/>
      <c r="AL92" s="38"/>
      <c r="AM92" s="34" t="n">
        <v>1</v>
      </c>
      <c r="AN92" s="36" t="n">
        <v>-1</v>
      </c>
      <c r="AO92" s="38" t="n">
        <v>1</v>
      </c>
      <c r="AP92" s="34" t="n">
        <v>-1</v>
      </c>
      <c r="AQ92" s="36" t="n">
        <v>-1</v>
      </c>
      <c r="AR92" s="36" t="n">
        <v>-1</v>
      </c>
      <c r="AS92" s="38" t="n">
        <v>-1</v>
      </c>
      <c r="AT92" s="41"/>
      <c r="AU92" s="42"/>
      <c r="AV92" s="56"/>
      <c r="AW92" s="56"/>
    </row>
    <row r="93" customFormat="false" ht="13.8" hidden="false" customHeight="false" outlineLevel="0" collapsed="false">
      <c r="B93" s="60"/>
      <c r="C93" s="45"/>
      <c r="D93" s="14" t="s">
        <v>19</v>
      </c>
      <c r="E93" s="46" t="n">
        <f aca="false">E$7*E92</f>
        <v>1</v>
      </c>
      <c r="F93" s="31" t="n">
        <f aca="false">F$7*F92</f>
        <v>-0</v>
      </c>
      <c r="G93" s="46" t="n">
        <f aca="false">G$7*G92</f>
        <v>1</v>
      </c>
      <c r="H93" s="47" t="n">
        <f aca="false">H$7*H92</f>
        <v>1</v>
      </c>
      <c r="I93" s="47" t="n">
        <f aca="false">I$7*I92</f>
        <v>-1</v>
      </c>
      <c r="J93" s="48" t="n">
        <f aca="false">J$7*J92</f>
        <v>1</v>
      </c>
      <c r="K93" s="49" t="n">
        <f aca="false">K$7*K92</f>
        <v>-0</v>
      </c>
      <c r="L93" s="47" t="n">
        <f aca="false">L$7*L92</f>
        <v>-0</v>
      </c>
      <c r="M93" s="48" t="n">
        <f aca="false">M$7*M92</f>
        <v>1</v>
      </c>
      <c r="N93" s="49" t="n">
        <f aca="false">N$7*N92</f>
        <v>1</v>
      </c>
      <c r="O93" s="47" t="n">
        <f aca="false">O$7*O92</f>
        <v>-1</v>
      </c>
      <c r="P93" s="48" t="n">
        <f aca="false">P$7*P92</f>
        <v>1</v>
      </c>
      <c r="Q93" s="49" t="n">
        <f aca="false">Q$7*Q92</f>
        <v>1</v>
      </c>
      <c r="R93" s="47" t="n">
        <f aca="false">R$7*R92</f>
        <v>1</v>
      </c>
      <c r="S93" s="47" t="n">
        <f aca="false">S$7*S92</f>
        <v>1</v>
      </c>
      <c r="T93" s="48" t="n">
        <f aca="false">T$7*T92</f>
        <v>1</v>
      </c>
      <c r="U93" s="49" t="n">
        <f aca="false">U$7*U92</f>
        <v>0</v>
      </c>
      <c r="V93" s="47" t="n">
        <f aca="false">V$7*V92</f>
        <v>1</v>
      </c>
      <c r="W93" s="48" t="n">
        <f aca="false">W$7*W92</f>
        <v>0</v>
      </c>
      <c r="X93" s="49" t="n">
        <f aca="false">X$7*X92</f>
        <v>1</v>
      </c>
      <c r="Y93" s="47" t="n">
        <f aca="false">Y$7*Y92</f>
        <v>1</v>
      </c>
      <c r="Z93" s="47" t="n">
        <f aca="false">Z$7*Z92</f>
        <v>-1</v>
      </c>
      <c r="AA93" s="48" t="n">
        <f aca="false">AA$7*AA92</f>
        <v>-1</v>
      </c>
      <c r="AB93" s="49" t="n">
        <f aca="false">AB$7*AB92</f>
        <v>1</v>
      </c>
      <c r="AC93" s="47" t="n">
        <f aca="false">AC$7*AC92</f>
        <v>1</v>
      </c>
      <c r="AD93" s="47" t="n">
        <f aca="false">AD$7*AD92</f>
        <v>1</v>
      </c>
      <c r="AE93" s="48" t="n">
        <f aca="false">AE$7*AE92</f>
        <v>0</v>
      </c>
      <c r="AF93" s="49" t="n">
        <f aca="false">AF$7*AF92</f>
        <v>-1</v>
      </c>
      <c r="AG93" s="47" t="n">
        <f aca="false">AG$7*AG92</f>
        <v>-1</v>
      </c>
      <c r="AH93" s="47" t="n">
        <f aca="false">AH$7*AH92</f>
        <v>1</v>
      </c>
      <c r="AI93" s="48" t="n">
        <f aca="false">AI$7*AI92</f>
        <v>0</v>
      </c>
      <c r="AJ93" s="49" t="n">
        <f aca="false">AJ$7*AJ92</f>
        <v>1</v>
      </c>
      <c r="AK93" s="47" t="n">
        <f aca="false">AK$7*AK92</f>
        <v>-0</v>
      </c>
      <c r="AL93" s="48" t="n">
        <f aca="false">AL$7*AL92</f>
        <v>0</v>
      </c>
      <c r="AM93" s="49" t="n">
        <f aca="false">AM$7*AM92</f>
        <v>1</v>
      </c>
      <c r="AN93" s="47" t="n">
        <f aca="false">AN$7*AN92</f>
        <v>1</v>
      </c>
      <c r="AO93" s="48" t="n">
        <f aca="false">AO$7*AO92</f>
        <v>1</v>
      </c>
      <c r="AP93" s="49" t="n">
        <f aca="false">AP$7*AP92</f>
        <v>1</v>
      </c>
      <c r="AQ93" s="47" t="n">
        <f aca="false">AQ$7*AQ92</f>
        <v>-1</v>
      </c>
      <c r="AR93" s="47" t="n">
        <f aca="false">AR$7*AR92</f>
        <v>1</v>
      </c>
      <c r="AS93" s="48" t="n">
        <f aca="false">AS$7*AS92</f>
        <v>1</v>
      </c>
      <c r="AT93" s="13"/>
      <c r="AU93" s="10"/>
      <c r="AV93" s="56"/>
      <c r="AW93" s="56"/>
    </row>
    <row r="94" customFormat="false" ht="13.8" hidden="false" customHeight="false" outlineLevel="0" collapsed="false">
      <c r="B94" s="67"/>
      <c r="C94" s="68"/>
      <c r="D94" s="50" t="s">
        <v>20</v>
      </c>
      <c r="E94" s="51" t="n">
        <f aca="false">MAX(0,E$4*(SUM(E93:F93))/2)</f>
        <v>0.5</v>
      </c>
      <c r="F94" s="51"/>
      <c r="G94" s="52" t="n">
        <f aca="false">MAX(0,G$4*SUM(G93:J93)/4)</f>
        <v>0.5</v>
      </c>
      <c r="H94" s="52"/>
      <c r="I94" s="52"/>
      <c r="J94" s="52"/>
      <c r="K94" s="53" t="n">
        <f aca="false">MAX(0,K$4*SUM(K93:M93)/3)</f>
        <v>0.5</v>
      </c>
      <c r="L94" s="53"/>
      <c r="M94" s="53"/>
      <c r="N94" s="53" t="n">
        <f aca="false">MAX(0,N$4*SUM(N93:P93)/3)</f>
        <v>0.5</v>
      </c>
      <c r="O94" s="53"/>
      <c r="P94" s="53"/>
      <c r="Q94" s="52" t="n">
        <f aca="false">MAX(0,Q$4*SUM(Q93:T93)/4)</f>
        <v>2</v>
      </c>
      <c r="R94" s="52"/>
      <c r="S94" s="52"/>
      <c r="T94" s="52"/>
      <c r="U94" s="53" t="n">
        <f aca="false">MAX(0,U$4*SUM(U93:W93)/3)</f>
        <v>0.5</v>
      </c>
      <c r="V94" s="53"/>
      <c r="W94" s="53"/>
      <c r="X94" s="52" t="n">
        <f aca="false">MAX(0,X$4*SUM(X93:AA93)/4)</f>
        <v>0</v>
      </c>
      <c r="Y94" s="52"/>
      <c r="Z94" s="52"/>
      <c r="AA94" s="52"/>
      <c r="AB94" s="52" t="n">
        <f aca="false">MAX(0,AB$4*SUM(AB93:AE93)/4)</f>
        <v>1.5</v>
      </c>
      <c r="AC94" s="52"/>
      <c r="AD94" s="52"/>
      <c r="AE94" s="52"/>
      <c r="AF94" s="52" t="n">
        <f aca="false">MAX(0,AF$4*SUM(AF93:AI93)/4)</f>
        <v>0</v>
      </c>
      <c r="AG94" s="52"/>
      <c r="AH94" s="52"/>
      <c r="AI94" s="52"/>
      <c r="AJ94" s="53" t="n">
        <f aca="false">MAX(0,AJ$4*SUM(AJ93:AL93)/3)</f>
        <v>0.5</v>
      </c>
      <c r="AK94" s="53"/>
      <c r="AL94" s="53"/>
      <c r="AM94" s="53" t="n">
        <f aca="false">MAX(0,AM$4*SUM(AM93:AO93)/3)</f>
        <v>1.5</v>
      </c>
      <c r="AN94" s="53"/>
      <c r="AO94" s="53"/>
      <c r="AP94" s="52" t="n">
        <f aca="false">MAX(0,AP$4*SUM(AP93:AS93)/4)</f>
        <v>1</v>
      </c>
      <c r="AQ94" s="52"/>
      <c r="AR94" s="52"/>
      <c r="AS94" s="52"/>
      <c r="AT94" s="54" t="n">
        <f aca="false">SUM(E94:AS94)</f>
        <v>9</v>
      </c>
      <c r="AU94" s="55" t="n">
        <f aca="false">AT94*100/$AT$4</f>
        <v>46.1538461538462</v>
      </c>
      <c r="AV94" s="56"/>
      <c r="AW94" s="56"/>
    </row>
    <row r="95" customFormat="false" ht="13.8" hidden="false" customHeight="false" outlineLevel="0" collapsed="false">
      <c r="A95" s="65" t="n">
        <v>30</v>
      </c>
      <c r="B95" s="66" t="s">
        <v>38</v>
      </c>
      <c r="C95" s="71" t="n">
        <v>13350966470</v>
      </c>
      <c r="D95" s="33" t="s">
        <v>18</v>
      </c>
      <c r="E95" s="34" t="n">
        <v>1</v>
      </c>
      <c r="F95" s="35" t="n">
        <v>-1</v>
      </c>
      <c r="G95" s="34" t="n">
        <v>-1</v>
      </c>
      <c r="H95" s="36" t="n">
        <v>-1</v>
      </c>
      <c r="I95" s="36" t="n">
        <v>1</v>
      </c>
      <c r="J95" s="36" t="n">
        <v>1</v>
      </c>
      <c r="K95" s="34" t="n">
        <v>1</v>
      </c>
      <c r="L95" s="36" t="n">
        <v>1</v>
      </c>
      <c r="M95" s="38" t="n">
        <v>1</v>
      </c>
      <c r="N95" s="34" t="n">
        <v>-1</v>
      </c>
      <c r="O95" s="36" t="n">
        <v>1</v>
      </c>
      <c r="P95" s="38" t="n">
        <v>1</v>
      </c>
      <c r="Q95" s="34" t="n">
        <v>1</v>
      </c>
      <c r="R95" s="36" t="n">
        <v>-1</v>
      </c>
      <c r="S95" s="36" t="n">
        <v>-1</v>
      </c>
      <c r="T95" s="38" t="n">
        <v>1</v>
      </c>
      <c r="U95" s="34" t="n">
        <v>-1</v>
      </c>
      <c r="V95" s="36" t="n">
        <v>-1</v>
      </c>
      <c r="W95" s="38" t="n">
        <v>-1</v>
      </c>
      <c r="X95" s="34" t="n">
        <v>-1</v>
      </c>
      <c r="Y95" s="36" t="n">
        <v>1</v>
      </c>
      <c r="Z95" s="36" t="n">
        <v>1</v>
      </c>
      <c r="AA95" s="38" t="n">
        <v>-1</v>
      </c>
      <c r="AB95" s="34" t="n">
        <v>-1</v>
      </c>
      <c r="AC95" s="36" t="n">
        <v>-1</v>
      </c>
      <c r="AD95" s="36" t="n">
        <v>-1</v>
      </c>
      <c r="AE95" s="38" t="n">
        <v>-1</v>
      </c>
      <c r="AF95" s="34" t="n">
        <v>1</v>
      </c>
      <c r="AG95" s="36" t="n">
        <v>1</v>
      </c>
      <c r="AH95" s="36" t="n">
        <v>1</v>
      </c>
      <c r="AI95" s="38" t="n">
        <v>1</v>
      </c>
      <c r="AJ95" s="34" t="n">
        <v>-1</v>
      </c>
      <c r="AK95" s="36" t="n">
        <v>-1</v>
      </c>
      <c r="AL95" s="38" t="n">
        <v>1</v>
      </c>
      <c r="AM95" s="34" t="n">
        <v>1</v>
      </c>
      <c r="AN95" s="36" t="n">
        <v>-1</v>
      </c>
      <c r="AO95" s="38" t="n">
        <v>1</v>
      </c>
      <c r="AP95" s="34" t="n">
        <v>-1</v>
      </c>
      <c r="AQ95" s="36" t="n">
        <v>-1</v>
      </c>
      <c r="AR95" s="36" t="n">
        <v>-1</v>
      </c>
      <c r="AS95" s="38" t="n">
        <v>1</v>
      </c>
      <c r="AT95" s="41"/>
      <c r="AU95" s="42"/>
      <c r="AV95" s="56"/>
      <c r="AW95" s="56"/>
    </row>
    <row r="96" customFormat="false" ht="13.8" hidden="false" customHeight="false" outlineLevel="0" collapsed="false">
      <c r="B96" s="60"/>
      <c r="C96" s="45"/>
      <c r="D96" s="14" t="s">
        <v>19</v>
      </c>
      <c r="E96" s="46" t="n">
        <f aca="false">E$7*E95</f>
        <v>1</v>
      </c>
      <c r="F96" s="31" t="n">
        <f aca="false">F$7*F95</f>
        <v>1</v>
      </c>
      <c r="G96" s="46" t="n">
        <f aca="false">G$7*G95</f>
        <v>1</v>
      </c>
      <c r="H96" s="47" t="n">
        <f aca="false">H$7*H95</f>
        <v>1</v>
      </c>
      <c r="I96" s="47" t="n">
        <f aca="false">I$7*I95</f>
        <v>1</v>
      </c>
      <c r="J96" s="48" t="n">
        <f aca="false">J$7*J95</f>
        <v>1</v>
      </c>
      <c r="K96" s="49" t="n">
        <f aca="false">K$7*K95</f>
        <v>-1</v>
      </c>
      <c r="L96" s="47" t="n">
        <f aca="false">L$7*L95</f>
        <v>-1</v>
      </c>
      <c r="M96" s="48" t="n">
        <f aca="false">M$7*M95</f>
        <v>1</v>
      </c>
      <c r="N96" s="49" t="n">
        <f aca="false">N$7*N95</f>
        <v>1</v>
      </c>
      <c r="O96" s="47" t="n">
        <f aca="false">O$7*O95</f>
        <v>1</v>
      </c>
      <c r="P96" s="48" t="n">
        <f aca="false">P$7*P95</f>
        <v>1</v>
      </c>
      <c r="Q96" s="49" t="n">
        <f aca="false">Q$7*Q95</f>
        <v>-1</v>
      </c>
      <c r="R96" s="47" t="n">
        <f aca="false">R$7*R95</f>
        <v>-1</v>
      </c>
      <c r="S96" s="47" t="n">
        <f aca="false">S$7*S95</f>
        <v>1</v>
      </c>
      <c r="T96" s="48" t="n">
        <f aca="false">T$7*T95</f>
        <v>-1</v>
      </c>
      <c r="U96" s="49" t="n">
        <f aca="false">U$7*U95</f>
        <v>-1</v>
      </c>
      <c r="V96" s="47" t="n">
        <f aca="false">V$7*V95</f>
        <v>1</v>
      </c>
      <c r="W96" s="48" t="n">
        <f aca="false">W$7*W95</f>
        <v>-1</v>
      </c>
      <c r="X96" s="49" t="n">
        <f aca="false">X$7*X95</f>
        <v>1</v>
      </c>
      <c r="Y96" s="47" t="n">
        <f aca="false">Y$7*Y95</f>
        <v>1</v>
      </c>
      <c r="Z96" s="47" t="n">
        <f aca="false">Z$7*Z95</f>
        <v>1</v>
      </c>
      <c r="AA96" s="48" t="n">
        <f aca="false">AA$7*AA95</f>
        <v>1</v>
      </c>
      <c r="AB96" s="49" t="n">
        <f aca="false">AB$7*AB95</f>
        <v>1</v>
      </c>
      <c r="AC96" s="47" t="n">
        <f aca="false">AC$7*AC95</f>
        <v>-1</v>
      </c>
      <c r="AD96" s="47" t="n">
        <f aca="false">AD$7*AD95</f>
        <v>1</v>
      </c>
      <c r="AE96" s="48" t="n">
        <f aca="false">AE$7*AE95</f>
        <v>-1</v>
      </c>
      <c r="AF96" s="49" t="n">
        <f aca="false">AF$7*AF95</f>
        <v>-1</v>
      </c>
      <c r="AG96" s="47" t="n">
        <f aca="false">AG$7*AG95</f>
        <v>1</v>
      </c>
      <c r="AH96" s="47" t="n">
        <f aca="false">AH$7*AH95</f>
        <v>-1</v>
      </c>
      <c r="AI96" s="48" t="n">
        <f aca="false">AI$7*AI95</f>
        <v>1</v>
      </c>
      <c r="AJ96" s="49" t="n">
        <f aca="false">AJ$7*AJ95</f>
        <v>1</v>
      </c>
      <c r="AK96" s="47" t="n">
        <f aca="false">AK$7*AK95</f>
        <v>1</v>
      </c>
      <c r="AL96" s="48" t="n">
        <f aca="false">AL$7*AL95</f>
        <v>1</v>
      </c>
      <c r="AM96" s="49" t="n">
        <f aca="false">AM$7*AM95</f>
        <v>1</v>
      </c>
      <c r="AN96" s="47" t="n">
        <f aca="false">AN$7*AN95</f>
        <v>1</v>
      </c>
      <c r="AO96" s="48" t="n">
        <f aca="false">AO$7*AO95</f>
        <v>1</v>
      </c>
      <c r="AP96" s="49" t="n">
        <f aca="false">AP$7*AP95</f>
        <v>1</v>
      </c>
      <c r="AQ96" s="47" t="n">
        <f aca="false">AQ$7*AQ95</f>
        <v>-1</v>
      </c>
      <c r="AR96" s="47" t="n">
        <f aca="false">AR$7*AR95</f>
        <v>1</v>
      </c>
      <c r="AS96" s="48" t="n">
        <f aca="false">AS$7*AS95</f>
        <v>-1</v>
      </c>
      <c r="AT96" s="13"/>
      <c r="AU96" s="10"/>
      <c r="AV96" s="56"/>
      <c r="AW96" s="56"/>
    </row>
    <row r="97" customFormat="false" ht="13.8" hidden="false" customHeight="false" outlineLevel="0" collapsed="false">
      <c r="B97" s="67"/>
      <c r="C97" s="68"/>
      <c r="D97" s="50" t="s">
        <v>20</v>
      </c>
      <c r="E97" s="51" t="n">
        <f aca="false">MAX(0,E$4*(SUM(E96:F96))/2)</f>
        <v>1</v>
      </c>
      <c r="F97" s="51"/>
      <c r="G97" s="52" t="n">
        <f aca="false">MAX(0,G$4*SUM(G96:J96)/4)</f>
        <v>1</v>
      </c>
      <c r="H97" s="52"/>
      <c r="I97" s="52"/>
      <c r="J97" s="52"/>
      <c r="K97" s="53" t="n">
        <f aca="false">MAX(0,K$4*SUM(K96:M96)/3)</f>
        <v>0</v>
      </c>
      <c r="L97" s="53"/>
      <c r="M97" s="53"/>
      <c r="N97" s="53" t="n">
        <f aca="false">MAX(0,N$4*SUM(N96:P96)/3)</f>
        <v>1.5</v>
      </c>
      <c r="O97" s="53"/>
      <c r="P97" s="53"/>
      <c r="Q97" s="52" t="n">
        <f aca="false">MAX(0,Q$4*SUM(Q96:T96)/4)</f>
        <v>0</v>
      </c>
      <c r="R97" s="52"/>
      <c r="S97" s="52"/>
      <c r="T97" s="52"/>
      <c r="U97" s="53" t="n">
        <f aca="false">MAX(0,U$4*SUM(U96:W96)/3)</f>
        <v>0</v>
      </c>
      <c r="V97" s="53"/>
      <c r="W97" s="53"/>
      <c r="X97" s="52" t="n">
        <f aca="false">MAX(0,X$4*SUM(X96:AA96)/4)</f>
        <v>2</v>
      </c>
      <c r="Y97" s="52"/>
      <c r="Z97" s="52"/>
      <c r="AA97" s="52"/>
      <c r="AB97" s="52" t="n">
        <f aca="false">MAX(0,AB$4*SUM(AB96:AE96)/4)</f>
        <v>0</v>
      </c>
      <c r="AC97" s="52"/>
      <c r="AD97" s="52"/>
      <c r="AE97" s="52"/>
      <c r="AF97" s="52" t="n">
        <f aca="false">MAX(0,AF$4*SUM(AF96:AI96)/4)</f>
        <v>0</v>
      </c>
      <c r="AG97" s="52"/>
      <c r="AH97" s="52"/>
      <c r="AI97" s="52"/>
      <c r="AJ97" s="53" t="n">
        <f aca="false">MAX(0,AJ$4*SUM(AJ96:AL96)/3)</f>
        <v>1.5</v>
      </c>
      <c r="AK97" s="53"/>
      <c r="AL97" s="53"/>
      <c r="AM97" s="53" t="n">
        <f aca="false">MAX(0,AM$4*SUM(AM96:AO96)/3)</f>
        <v>1.5</v>
      </c>
      <c r="AN97" s="53"/>
      <c r="AO97" s="53"/>
      <c r="AP97" s="52" t="n">
        <f aca="false">MAX(0,AP$4*SUM(AP96:AS96)/4)</f>
        <v>0</v>
      </c>
      <c r="AQ97" s="52"/>
      <c r="AR97" s="52"/>
      <c r="AS97" s="52"/>
      <c r="AT97" s="54" t="n">
        <f aca="false">SUM(E97:AS97)</f>
        <v>8.5</v>
      </c>
      <c r="AU97" s="55" t="n">
        <f aca="false">AT97*100/$AT$4</f>
        <v>43.5897435897436</v>
      </c>
      <c r="AV97" s="56"/>
      <c r="AW97" s="56"/>
    </row>
    <row r="98" customFormat="false" ht="13.8" hidden="false" customHeight="false" outlineLevel="0" collapsed="false">
      <c r="A98" s="65" t="n">
        <v>31</v>
      </c>
      <c r="B98" s="66" t="s">
        <v>39</v>
      </c>
      <c r="C98" s="71" t="n">
        <v>71218806</v>
      </c>
      <c r="D98" s="33" t="s">
        <v>18</v>
      </c>
      <c r="E98" s="34" t="n">
        <v>1</v>
      </c>
      <c r="F98" s="35" t="n">
        <v>-1</v>
      </c>
      <c r="G98" s="34" t="n">
        <v>-1</v>
      </c>
      <c r="H98" s="36" t="n">
        <v>-1</v>
      </c>
      <c r="I98" s="36" t="n">
        <v>-1</v>
      </c>
      <c r="J98" s="36" t="n">
        <v>1</v>
      </c>
      <c r="K98" s="34" t="n">
        <v>-1</v>
      </c>
      <c r="L98" s="36" t="n">
        <v>-1</v>
      </c>
      <c r="M98" s="38" t="n">
        <v>-1</v>
      </c>
      <c r="N98" s="34" t="n">
        <v>-1</v>
      </c>
      <c r="O98" s="36" t="n">
        <v>1</v>
      </c>
      <c r="P98" s="38" t="n">
        <v>1</v>
      </c>
      <c r="Q98" s="34" t="n">
        <v>1</v>
      </c>
      <c r="R98" s="36" t="n">
        <v>-1</v>
      </c>
      <c r="S98" s="36" t="n">
        <v>1</v>
      </c>
      <c r="T98" s="38" t="n">
        <v>-1</v>
      </c>
      <c r="U98" s="34" t="n">
        <v>-1</v>
      </c>
      <c r="V98" s="36" t="n">
        <v>-1</v>
      </c>
      <c r="W98" s="38" t="n">
        <v>-1</v>
      </c>
      <c r="X98" s="34" t="n">
        <v>1</v>
      </c>
      <c r="Y98" s="36" t="n">
        <v>-1</v>
      </c>
      <c r="Z98" s="36" t="n">
        <v>-1</v>
      </c>
      <c r="AA98" s="38" t="n">
        <v>1</v>
      </c>
      <c r="AB98" s="34" t="n">
        <v>-1</v>
      </c>
      <c r="AC98" s="36" t="n">
        <v>1</v>
      </c>
      <c r="AD98" s="36" t="n">
        <v>-1</v>
      </c>
      <c r="AE98" s="38" t="n">
        <v>-1</v>
      </c>
      <c r="AF98" s="34" t="n">
        <v>-1</v>
      </c>
      <c r="AG98" s="36" t="n">
        <v>-1</v>
      </c>
      <c r="AH98" s="36" t="n">
        <v>-1</v>
      </c>
      <c r="AI98" s="38" t="n">
        <v>1</v>
      </c>
      <c r="AJ98" s="34" t="n">
        <v>-1</v>
      </c>
      <c r="AK98" s="36" t="n">
        <v>1</v>
      </c>
      <c r="AL98" s="38" t="n">
        <v>-1</v>
      </c>
      <c r="AM98" s="34" t="n">
        <v>1</v>
      </c>
      <c r="AN98" s="36" t="n">
        <v>-1</v>
      </c>
      <c r="AO98" s="38" t="n">
        <v>1</v>
      </c>
      <c r="AP98" s="34" t="n">
        <v>-1</v>
      </c>
      <c r="AQ98" s="36" t="n">
        <v>-1</v>
      </c>
      <c r="AR98" s="36" t="n">
        <v>-1</v>
      </c>
      <c r="AS98" s="38" t="n">
        <v>-1</v>
      </c>
      <c r="AT98" s="41"/>
      <c r="AU98" s="42"/>
      <c r="AV98" s="56"/>
      <c r="AW98" s="56"/>
    </row>
    <row r="99" customFormat="false" ht="13.8" hidden="false" customHeight="false" outlineLevel="0" collapsed="false">
      <c r="B99" s="60"/>
      <c r="C99" s="45"/>
      <c r="D99" s="14" t="s">
        <v>19</v>
      </c>
      <c r="E99" s="46" t="n">
        <f aca="false">E$7*E98</f>
        <v>1</v>
      </c>
      <c r="F99" s="31" t="n">
        <f aca="false">F$7*F98</f>
        <v>1</v>
      </c>
      <c r="G99" s="46" t="n">
        <f aca="false">G$7*G98</f>
        <v>1</v>
      </c>
      <c r="H99" s="47" t="n">
        <f aca="false">H$7*H98</f>
        <v>1</v>
      </c>
      <c r="I99" s="47" t="n">
        <f aca="false">I$7*I98</f>
        <v>-1</v>
      </c>
      <c r="J99" s="48" t="n">
        <f aca="false">J$7*J98</f>
        <v>1</v>
      </c>
      <c r="K99" s="49" t="n">
        <f aca="false">K$7*K98</f>
        <v>1</v>
      </c>
      <c r="L99" s="47" t="n">
        <f aca="false">L$7*L98</f>
        <v>1</v>
      </c>
      <c r="M99" s="48" t="n">
        <f aca="false">M$7*M98</f>
        <v>-1</v>
      </c>
      <c r="N99" s="49" t="n">
        <f aca="false">N$7*N98</f>
        <v>1</v>
      </c>
      <c r="O99" s="47" t="n">
        <f aca="false">O$7*O98</f>
        <v>1</v>
      </c>
      <c r="P99" s="48" t="n">
        <f aca="false">P$7*P98</f>
        <v>1</v>
      </c>
      <c r="Q99" s="49" t="n">
        <f aca="false">Q$7*Q98</f>
        <v>-1</v>
      </c>
      <c r="R99" s="47" t="n">
        <f aca="false">R$7*R98</f>
        <v>-1</v>
      </c>
      <c r="S99" s="47" t="n">
        <f aca="false">S$7*S98</f>
        <v>-1</v>
      </c>
      <c r="T99" s="48" t="n">
        <f aca="false">T$7*T98</f>
        <v>1</v>
      </c>
      <c r="U99" s="49" t="n">
        <f aca="false">U$7*U98</f>
        <v>-1</v>
      </c>
      <c r="V99" s="47" t="n">
        <f aca="false">V$7*V98</f>
        <v>1</v>
      </c>
      <c r="W99" s="48" t="n">
        <f aca="false">W$7*W98</f>
        <v>-1</v>
      </c>
      <c r="X99" s="49" t="n">
        <f aca="false">X$7*X98</f>
        <v>-1</v>
      </c>
      <c r="Y99" s="47" t="n">
        <f aca="false">Y$7*Y98</f>
        <v>-1</v>
      </c>
      <c r="Z99" s="47" t="n">
        <f aca="false">Z$7*Z98</f>
        <v>-1</v>
      </c>
      <c r="AA99" s="48" t="n">
        <f aca="false">AA$7*AA98</f>
        <v>-1</v>
      </c>
      <c r="AB99" s="49" t="n">
        <f aca="false">AB$7*AB98</f>
        <v>1</v>
      </c>
      <c r="AC99" s="47" t="n">
        <f aca="false">AC$7*AC98</f>
        <v>1</v>
      </c>
      <c r="AD99" s="47" t="n">
        <f aca="false">AD$7*AD98</f>
        <v>1</v>
      </c>
      <c r="AE99" s="48" t="n">
        <f aca="false">AE$7*AE98</f>
        <v>-1</v>
      </c>
      <c r="AF99" s="49" t="n">
        <f aca="false">AF$7*AF98</f>
        <v>1</v>
      </c>
      <c r="AG99" s="47" t="n">
        <f aca="false">AG$7*AG98</f>
        <v>-1</v>
      </c>
      <c r="AH99" s="47" t="n">
        <f aca="false">AH$7*AH98</f>
        <v>1</v>
      </c>
      <c r="AI99" s="48" t="n">
        <f aca="false">AI$7*AI98</f>
        <v>1</v>
      </c>
      <c r="AJ99" s="49" t="n">
        <f aca="false">AJ$7*AJ98</f>
        <v>1</v>
      </c>
      <c r="AK99" s="47" t="n">
        <f aca="false">AK$7*AK98</f>
        <v>-1</v>
      </c>
      <c r="AL99" s="48" t="n">
        <f aca="false">AL$7*AL98</f>
        <v>-1</v>
      </c>
      <c r="AM99" s="49" t="n">
        <f aca="false">AM$7*AM98</f>
        <v>1</v>
      </c>
      <c r="AN99" s="47" t="n">
        <f aca="false">AN$7*AN98</f>
        <v>1</v>
      </c>
      <c r="AO99" s="48" t="n">
        <f aca="false">AO$7*AO98</f>
        <v>1</v>
      </c>
      <c r="AP99" s="49" t="n">
        <f aca="false">AP$7*AP98</f>
        <v>1</v>
      </c>
      <c r="AQ99" s="47" t="n">
        <f aca="false">AQ$7*AQ98</f>
        <v>-1</v>
      </c>
      <c r="AR99" s="47" t="n">
        <f aca="false">AR$7*AR98</f>
        <v>1</v>
      </c>
      <c r="AS99" s="48" t="n">
        <f aca="false">AS$7*AS98</f>
        <v>1</v>
      </c>
      <c r="AT99" s="13"/>
      <c r="AU99" s="10"/>
      <c r="AV99" s="56"/>
      <c r="AW99" s="56"/>
    </row>
    <row r="100" customFormat="false" ht="13.8" hidden="false" customHeight="false" outlineLevel="0" collapsed="false">
      <c r="B100" s="67"/>
      <c r="C100" s="68"/>
      <c r="D100" s="50" t="s">
        <v>20</v>
      </c>
      <c r="E100" s="51" t="n">
        <f aca="false">MAX(0,E$4*(SUM(E99:F99))/2)</f>
        <v>1</v>
      </c>
      <c r="F100" s="51"/>
      <c r="G100" s="52" t="n">
        <f aca="false">MAX(0,G$4*SUM(G99:J99)/4)</f>
        <v>0.5</v>
      </c>
      <c r="H100" s="52"/>
      <c r="I100" s="52"/>
      <c r="J100" s="52"/>
      <c r="K100" s="53" t="n">
        <f aca="false">MAX(0,K$4*SUM(K99:M99)/3)</f>
        <v>0.5</v>
      </c>
      <c r="L100" s="53"/>
      <c r="M100" s="53"/>
      <c r="N100" s="53" t="n">
        <f aca="false">MAX(0,N$4*SUM(N99:P99)/3)</f>
        <v>1.5</v>
      </c>
      <c r="O100" s="53"/>
      <c r="P100" s="53"/>
      <c r="Q100" s="52" t="n">
        <f aca="false">MAX(0,Q$4*SUM(Q99:T99)/4)</f>
        <v>0</v>
      </c>
      <c r="R100" s="52"/>
      <c r="S100" s="52"/>
      <c r="T100" s="52"/>
      <c r="U100" s="53" t="n">
        <f aca="false">MAX(0,U$4*SUM(U99:W99)/3)</f>
        <v>0</v>
      </c>
      <c r="V100" s="53"/>
      <c r="W100" s="53"/>
      <c r="X100" s="52" t="n">
        <f aca="false">MAX(0,X$4*SUM(X99:AA99)/4)</f>
        <v>0</v>
      </c>
      <c r="Y100" s="52"/>
      <c r="Z100" s="52"/>
      <c r="AA100" s="52"/>
      <c r="AB100" s="52" t="n">
        <f aca="false">MAX(0,AB$4*SUM(AB99:AE99)/4)</f>
        <v>1</v>
      </c>
      <c r="AC100" s="52"/>
      <c r="AD100" s="52"/>
      <c r="AE100" s="52"/>
      <c r="AF100" s="52" t="n">
        <f aca="false">MAX(0,AF$4*SUM(AF99:AI99)/4)</f>
        <v>1</v>
      </c>
      <c r="AG100" s="52"/>
      <c r="AH100" s="52"/>
      <c r="AI100" s="52"/>
      <c r="AJ100" s="53" t="n">
        <f aca="false">MAX(0,AJ$4*SUM(AJ99:AL99)/3)</f>
        <v>0</v>
      </c>
      <c r="AK100" s="53"/>
      <c r="AL100" s="53"/>
      <c r="AM100" s="53" t="n">
        <f aca="false">MAX(0,AM$4*SUM(AM99:AO99)/3)</f>
        <v>1.5</v>
      </c>
      <c r="AN100" s="53"/>
      <c r="AO100" s="53"/>
      <c r="AP100" s="52" t="n">
        <f aca="false">MAX(0,AP$4*SUM(AP99:AS99)/4)</f>
        <v>1</v>
      </c>
      <c r="AQ100" s="52"/>
      <c r="AR100" s="52"/>
      <c r="AS100" s="52"/>
      <c r="AT100" s="54" t="n">
        <f aca="false">SUM(E100:AS100)</f>
        <v>8</v>
      </c>
      <c r="AU100" s="55" t="n">
        <f aca="false">AT100*100/$AT$4</f>
        <v>41.025641025641</v>
      </c>
      <c r="AV100" s="56"/>
      <c r="AW100" s="56"/>
    </row>
    <row r="101" customFormat="false" ht="13.8" hidden="false" customHeight="false" outlineLevel="0" collapsed="false">
      <c r="A101" s="65" t="n">
        <v>32</v>
      </c>
      <c r="B101" s="66" t="s">
        <v>40</v>
      </c>
      <c r="C101" s="71" t="n">
        <v>18983133</v>
      </c>
      <c r="D101" s="33" t="s">
        <v>18</v>
      </c>
      <c r="E101" s="34" t="n">
        <v>1</v>
      </c>
      <c r="F101" s="35" t="n">
        <v>-1</v>
      </c>
      <c r="G101" s="34" t="n">
        <v>-1</v>
      </c>
      <c r="H101" s="36" t="n">
        <v>-1</v>
      </c>
      <c r="I101" s="36" t="n">
        <v>-1</v>
      </c>
      <c r="J101" s="36" t="n">
        <v>1</v>
      </c>
      <c r="K101" s="34" t="n">
        <v>1</v>
      </c>
      <c r="L101" s="36" t="n">
        <v>-1</v>
      </c>
      <c r="M101" s="38"/>
      <c r="N101" s="34" t="n">
        <v>-1</v>
      </c>
      <c r="O101" s="36" t="n">
        <v>-1</v>
      </c>
      <c r="P101" s="38" t="n">
        <v>1</v>
      </c>
      <c r="Q101" s="34" t="n">
        <v>1</v>
      </c>
      <c r="R101" s="36" t="n">
        <v>-1</v>
      </c>
      <c r="S101" s="36" t="n">
        <v>1</v>
      </c>
      <c r="T101" s="38" t="n">
        <v>-1</v>
      </c>
      <c r="U101" s="34" t="n">
        <v>1</v>
      </c>
      <c r="V101" s="36" t="n">
        <v>-1</v>
      </c>
      <c r="W101" s="38" t="n">
        <v>-1</v>
      </c>
      <c r="X101" s="34" t="n">
        <v>1</v>
      </c>
      <c r="Y101" s="36" t="n">
        <v>1</v>
      </c>
      <c r="Z101" s="36" t="n">
        <v>-1</v>
      </c>
      <c r="AA101" s="38" t="n">
        <v>1</v>
      </c>
      <c r="AB101" s="34"/>
      <c r="AC101" s="36"/>
      <c r="AD101" s="36" t="n">
        <v>-1</v>
      </c>
      <c r="AE101" s="38" t="n">
        <v>1</v>
      </c>
      <c r="AF101" s="34" t="n">
        <v>1</v>
      </c>
      <c r="AG101" s="36" t="n">
        <v>-1</v>
      </c>
      <c r="AH101" s="36" t="n">
        <v>-1</v>
      </c>
      <c r="AI101" s="38" t="n">
        <v>1</v>
      </c>
      <c r="AJ101" s="34" t="n">
        <v>-1</v>
      </c>
      <c r="AK101" s="36" t="n">
        <v>-1</v>
      </c>
      <c r="AL101" s="38" t="n">
        <v>1</v>
      </c>
      <c r="AM101" s="34" t="n">
        <v>1</v>
      </c>
      <c r="AN101" s="36" t="n">
        <v>-1</v>
      </c>
      <c r="AO101" s="38" t="n">
        <v>1</v>
      </c>
      <c r="AP101" s="34" t="n">
        <v>-1</v>
      </c>
      <c r="AQ101" s="36" t="n">
        <v>1</v>
      </c>
      <c r="AR101" s="36" t="n">
        <v>-1</v>
      </c>
      <c r="AS101" s="38" t="n">
        <v>-1</v>
      </c>
      <c r="AT101" s="41"/>
      <c r="AU101" s="42"/>
      <c r="AV101" s="56"/>
      <c r="AW101" s="56"/>
    </row>
    <row r="102" customFormat="false" ht="13.8" hidden="false" customHeight="false" outlineLevel="0" collapsed="false">
      <c r="B102" s="60"/>
      <c r="C102" s="45"/>
      <c r="D102" s="14" t="s">
        <v>19</v>
      </c>
      <c r="E102" s="46" t="n">
        <f aca="false">E$7*E101</f>
        <v>1</v>
      </c>
      <c r="F102" s="31" t="n">
        <f aca="false">F$7*F101</f>
        <v>1</v>
      </c>
      <c r="G102" s="46" t="n">
        <f aca="false">G$7*G101</f>
        <v>1</v>
      </c>
      <c r="H102" s="47" t="n">
        <f aca="false">H$7*H101</f>
        <v>1</v>
      </c>
      <c r="I102" s="47" t="n">
        <f aca="false">I$7*I101</f>
        <v>-1</v>
      </c>
      <c r="J102" s="48" t="n">
        <f aca="false">J$7*J101</f>
        <v>1</v>
      </c>
      <c r="K102" s="49" t="n">
        <f aca="false">K$7*K101</f>
        <v>-1</v>
      </c>
      <c r="L102" s="47" t="n">
        <f aca="false">L$7*L101</f>
        <v>1</v>
      </c>
      <c r="M102" s="48" t="n">
        <f aca="false">M$7*M101</f>
        <v>0</v>
      </c>
      <c r="N102" s="49" t="n">
        <f aca="false">N$7*N101</f>
        <v>1</v>
      </c>
      <c r="O102" s="47" t="n">
        <f aca="false">O$7*O101</f>
        <v>-1</v>
      </c>
      <c r="P102" s="48" t="n">
        <f aca="false">P$7*P101</f>
        <v>1</v>
      </c>
      <c r="Q102" s="49" t="n">
        <f aca="false">Q$7*Q101</f>
        <v>-1</v>
      </c>
      <c r="R102" s="47" t="n">
        <f aca="false">R$7*R101</f>
        <v>-1</v>
      </c>
      <c r="S102" s="47" t="n">
        <f aca="false">S$7*S101</f>
        <v>-1</v>
      </c>
      <c r="T102" s="48" t="n">
        <f aca="false">T$7*T101</f>
        <v>1</v>
      </c>
      <c r="U102" s="49" t="n">
        <f aca="false">U$7*U101</f>
        <v>1</v>
      </c>
      <c r="V102" s="47" t="n">
        <f aca="false">V$7*V101</f>
        <v>1</v>
      </c>
      <c r="W102" s="48" t="n">
        <f aca="false">W$7*W101</f>
        <v>-1</v>
      </c>
      <c r="X102" s="49" t="n">
        <f aca="false">X$7*X101</f>
        <v>-1</v>
      </c>
      <c r="Y102" s="47" t="n">
        <f aca="false">Y$7*Y101</f>
        <v>1</v>
      </c>
      <c r="Z102" s="47" t="n">
        <f aca="false">Z$7*Z101</f>
        <v>-1</v>
      </c>
      <c r="AA102" s="48" t="n">
        <f aca="false">AA$7*AA101</f>
        <v>-1</v>
      </c>
      <c r="AB102" s="49" t="n">
        <f aca="false">AB$7*AB101</f>
        <v>-0</v>
      </c>
      <c r="AC102" s="47" t="n">
        <f aca="false">AC$7*AC101</f>
        <v>0</v>
      </c>
      <c r="AD102" s="47" t="n">
        <f aca="false">AD$7*AD101</f>
        <v>1</v>
      </c>
      <c r="AE102" s="48" t="n">
        <f aca="false">AE$7*AE101</f>
        <v>1</v>
      </c>
      <c r="AF102" s="49" t="n">
        <f aca="false">AF$7*AF101</f>
        <v>-1</v>
      </c>
      <c r="AG102" s="47" t="n">
        <f aca="false">AG$7*AG101</f>
        <v>-1</v>
      </c>
      <c r="AH102" s="47" t="n">
        <f aca="false">AH$7*AH101</f>
        <v>1</v>
      </c>
      <c r="AI102" s="48" t="n">
        <f aca="false">AI$7*AI101</f>
        <v>1</v>
      </c>
      <c r="AJ102" s="49" t="n">
        <f aca="false">AJ$7*AJ101</f>
        <v>1</v>
      </c>
      <c r="AK102" s="47" t="n">
        <f aca="false">AK$7*AK101</f>
        <v>1</v>
      </c>
      <c r="AL102" s="48" t="n">
        <f aca="false">AL$7*AL101</f>
        <v>1</v>
      </c>
      <c r="AM102" s="49" t="n">
        <f aca="false">AM$7*AM101</f>
        <v>1</v>
      </c>
      <c r="AN102" s="47" t="n">
        <f aca="false">AN$7*AN101</f>
        <v>1</v>
      </c>
      <c r="AO102" s="48" t="n">
        <f aca="false">AO$7*AO101</f>
        <v>1</v>
      </c>
      <c r="AP102" s="49" t="n">
        <f aca="false">AP$7*AP101</f>
        <v>1</v>
      </c>
      <c r="AQ102" s="47" t="n">
        <f aca="false">AQ$7*AQ101</f>
        <v>1</v>
      </c>
      <c r="AR102" s="47" t="n">
        <f aca="false">AR$7*AR101</f>
        <v>1</v>
      </c>
      <c r="AS102" s="48" t="n">
        <f aca="false">AS$7*AS101</f>
        <v>1</v>
      </c>
      <c r="AT102" s="13"/>
      <c r="AU102" s="10"/>
      <c r="AV102" s="56"/>
      <c r="AW102" s="56"/>
    </row>
    <row r="103" customFormat="false" ht="13.8" hidden="false" customHeight="false" outlineLevel="0" collapsed="false">
      <c r="B103" s="60"/>
      <c r="C103" s="68"/>
      <c r="D103" s="50" t="s">
        <v>20</v>
      </c>
      <c r="E103" s="51" t="n">
        <f aca="false">MAX(0,E$4*(SUM(E102:F102))/2)</f>
        <v>1</v>
      </c>
      <c r="F103" s="51"/>
      <c r="G103" s="52" t="n">
        <f aca="false">MAX(0,G$4*SUM(G102:J102)/4)</f>
        <v>0.5</v>
      </c>
      <c r="H103" s="52"/>
      <c r="I103" s="52"/>
      <c r="J103" s="52"/>
      <c r="K103" s="53" t="n">
        <f aca="false">MAX(0,K$4*SUM(K102:M102)/3)</f>
        <v>0</v>
      </c>
      <c r="L103" s="53"/>
      <c r="M103" s="53"/>
      <c r="N103" s="53" t="n">
        <f aca="false">MAX(0,N$4*SUM(N102:P102)/3)</f>
        <v>0.5</v>
      </c>
      <c r="O103" s="53"/>
      <c r="P103" s="53"/>
      <c r="Q103" s="52" t="n">
        <f aca="false">MAX(0,Q$4*SUM(Q102:T102)/4)</f>
        <v>0</v>
      </c>
      <c r="R103" s="52"/>
      <c r="S103" s="52"/>
      <c r="T103" s="52"/>
      <c r="U103" s="53" t="n">
        <f aca="false">MAX(0,U$4*SUM(U102:W102)/3)</f>
        <v>0.5</v>
      </c>
      <c r="V103" s="53"/>
      <c r="W103" s="53"/>
      <c r="X103" s="52" t="n">
        <f aca="false">MAX(0,X$4*SUM(X102:AA102)/4)</f>
        <v>0</v>
      </c>
      <c r="Y103" s="52"/>
      <c r="Z103" s="52"/>
      <c r="AA103" s="52"/>
      <c r="AB103" s="52" t="n">
        <f aca="false">MAX(0,AB$4*SUM(AB102:AE102)/4)</f>
        <v>1</v>
      </c>
      <c r="AC103" s="52"/>
      <c r="AD103" s="52"/>
      <c r="AE103" s="52"/>
      <c r="AF103" s="52" t="n">
        <f aca="false">MAX(0,AF$4*SUM(AF102:AI102)/4)</f>
        <v>0</v>
      </c>
      <c r="AG103" s="52"/>
      <c r="AH103" s="52"/>
      <c r="AI103" s="52"/>
      <c r="AJ103" s="53" t="n">
        <f aca="false">MAX(0,AJ$4*SUM(AJ102:AL102)/3)</f>
        <v>1.5</v>
      </c>
      <c r="AK103" s="53"/>
      <c r="AL103" s="53"/>
      <c r="AM103" s="53" t="n">
        <f aca="false">MAX(0,AM$4*SUM(AM102:AO102)/3)</f>
        <v>1.5</v>
      </c>
      <c r="AN103" s="53"/>
      <c r="AO103" s="53"/>
      <c r="AP103" s="52" t="n">
        <f aca="false">MAX(0,AP$4*SUM(AP102:AS102)/4)</f>
        <v>2</v>
      </c>
      <c r="AQ103" s="52"/>
      <c r="AR103" s="52"/>
      <c r="AS103" s="52"/>
      <c r="AT103" s="54" t="n">
        <f aca="false">SUM(E103:AS103)</f>
        <v>8.5</v>
      </c>
      <c r="AU103" s="55" t="n">
        <f aca="false">AT103*100/$AT$4</f>
        <v>43.5897435897436</v>
      </c>
      <c r="AV103" s="56"/>
      <c r="AW103" s="56"/>
    </row>
    <row r="104" customFormat="false" ht="13.8" hidden="false" customHeight="false" outlineLevel="0" collapsed="false">
      <c r="A104" s="65" t="n">
        <v>33</v>
      </c>
      <c r="B104" s="70" t="s">
        <v>40</v>
      </c>
      <c r="C104" s="71" t="s">
        <v>41</v>
      </c>
      <c r="D104" s="33" t="s">
        <v>18</v>
      </c>
      <c r="E104" s="34" t="n">
        <v>-1</v>
      </c>
      <c r="F104" s="35" t="n">
        <v>1</v>
      </c>
      <c r="G104" s="34" t="n">
        <v>-1</v>
      </c>
      <c r="H104" s="36" t="n">
        <v>-1</v>
      </c>
      <c r="I104" s="36" t="n">
        <v>1</v>
      </c>
      <c r="J104" s="36" t="n">
        <v>1</v>
      </c>
      <c r="K104" s="34" t="n">
        <v>-1</v>
      </c>
      <c r="L104" s="36" t="n">
        <v>1</v>
      </c>
      <c r="M104" s="38"/>
      <c r="N104" s="34" t="n">
        <v>-1</v>
      </c>
      <c r="O104" s="36"/>
      <c r="P104" s="38" t="n">
        <v>1</v>
      </c>
      <c r="Q104" s="34"/>
      <c r="R104" s="36"/>
      <c r="S104" s="36"/>
      <c r="T104" s="38"/>
      <c r="U104" s="34" t="n">
        <v>-1</v>
      </c>
      <c r="V104" s="36" t="n">
        <v>1</v>
      </c>
      <c r="W104" s="38" t="n">
        <v>-1</v>
      </c>
      <c r="X104" s="34"/>
      <c r="Y104" s="36"/>
      <c r="Z104" s="36"/>
      <c r="AA104" s="38"/>
      <c r="AB104" s="34"/>
      <c r="AC104" s="36"/>
      <c r="AD104" s="36"/>
      <c r="AE104" s="38"/>
      <c r="AF104" s="34" t="n">
        <v>1</v>
      </c>
      <c r="AG104" s="36"/>
      <c r="AH104" s="36"/>
      <c r="AI104" s="38"/>
      <c r="AJ104" s="34"/>
      <c r="AK104" s="36"/>
      <c r="AL104" s="38"/>
      <c r="AM104" s="34" t="n">
        <v>1</v>
      </c>
      <c r="AN104" s="36"/>
      <c r="AO104" s="38" t="n">
        <v>-1</v>
      </c>
      <c r="AP104" s="34"/>
      <c r="AQ104" s="36"/>
      <c r="AR104" s="36"/>
      <c r="AS104" s="38"/>
      <c r="AT104" s="41"/>
      <c r="AU104" s="42"/>
      <c r="AV104" s="56"/>
      <c r="AW104" s="56"/>
    </row>
    <row r="105" customFormat="false" ht="13.8" hidden="false" customHeight="false" outlineLevel="0" collapsed="false">
      <c r="B105" s="60"/>
      <c r="C105" s="45"/>
      <c r="D105" s="14" t="s">
        <v>19</v>
      </c>
      <c r="E105" s="46" t="n">
        <f aca="false">E$7*E104</f>
        <v>-1</v>
      </c>
      <c r="F105" s="31" t="n">
        <f aca="false">F$7*F104</f>
        <v>-1</v>
      </c>
      <c r="G105" s="46" t="n">
        <f aca="false">G$7*G104</f>
        <v>1</v>
      </c>
      <c r="H105" s="47" t="n">
        <f aca="false">H$7*H104</f>
        <v>1</v>
      </c>
      <c r="I105" s="47" t="n">
        <f aca="false">I$7*I104</f>
        <v>1</v>
      </c>
      <c r="J105" s="48" t="n">
        <f aca="false">J$7*J104</f>
        <v>1</v>
      </c>
      <c r="K105" s="49" t="n">
        <f aca="false">K$7*K104</f>
        <v>1</v>
      </c>
      <c r="L105" s="47" t="n">
        <f aca="false">L$7*L104</f>
        <v>-1</v>
      </c>
      <c r="M105" s="48" t="n">
        <f aca="false">M$7*M104</f>
        <v>0</v>
      </c>
      <c r="N105" s="49" t="n">
        <f aca="false">N$7*N104</f>
        <v>1</v>
      </c>
      <c r="O105" s="47" t="n">
        <f aca="false">O$7*O104</f>
        <v>0</v>
      </c>
      <c r="P105" s="48" t="n">
        <f aca="false">P$7*P104</f>
        <v>1</v>
      </c>
      <c r="Q105" s="49" t="n">
        <f aca="false">Q$7*Q104</f>
        <v>-0</v>
      </c>
      <c r="R105" s="47" t="n">
        <f aca="false">R$7*R104</f>
        <v>0</v>
      </c>
      <c r="S105" s="47" t="n">
        <f aca="false">S$7*S104</f>
        <v>-0</v>
      </c>
      <c r="T105" s="48" t="n">
        <f aca="false">T$7*T104</f>
        <v>-0</v>
      </c>
      <c r="U105" s="49" t="n">
        <f aca="false">U$7*U104</f>
        <v>-1</v>
      </c>
      <c r="V105" s="47" t="n">
        <f aca="false">V$7*V104</f>
        <v>-1</v>
      </c>
      <c r="W105" s="48" t="n">
        <f aca="false">W$7*W104</f>
        <v>-1</v>
      </c>
      <c r="X105" s="49" t="n">
        <f aca="false">X$7*X104</f>
        <v>-0</v>
      </c>
      <c r="Y105" s="47" t="n">
        <f aca="false">Y$7*Y104</f>
        <v>0</v>
      </c>
      <c r="Z105" s="47" t="n">
        <f aca="false">Z$7*Z104</f>
        <v>0</v>
      </c>
      <c r="AA105" s="48" t="n">
        <f aca="false">AA$7*AA104</f>
        <v>-0</v>
      </c>
      <c r="AB105" s="49" t="n">
        <f aca="false">AB$7*AB104</f>
        <v>-0</v>
      </c>
      <c r="AC105" s="47" t="n">
        <f aca="false">AC$7*AC104</f>
        <v>0</v>
      </c>
      <c r="AD105" s="47" t="n">
        <f aca="false">AD$7*AD104</f>
        <v>-0</v>
      </c>
      <c r="AE105" s="48" t="n">
        <f aca="false">AE$7*AE104</f>
        <v>0</v>
      </c>
      <c r="AF105" s="49" t="n">
        <f aca="false">AF$7*AF104</f>
        <v>-1</v>
      </c>
      <c r="AG105" s="47" t="n">
        <f aca="false">AG$7*AG104</f>
        <v>0</v>
      </c>
      <c r="AH105" s="47" t="n">
        <f aca="false">AH$7*AH104</f>
        <v>-0</v>
      </c>
      <c r="AI105" s="48" t="n">
        <f aca="false">AI$7*AI104</f>
        <v>0</v>
      </c>
      <c r="AJ105" s="49" t="n">
        <f aca="false">AJ$7*AJ104</f>
        <v>-0</v>
      </c>
      <c r="AK105" s="47" t="n">
        <f aca="false">AK$7*AK104</f>
        <v>-0</v>
      </c>
      <c r="AL105" s="48" t="n">
        <f aca="false">AL$7*AL104</f>
        <v>0</v>
      </c>
      <c r="AM105" s="49" t="n">
        <f aca="false">AM$7*AM104</f>
        <v>1</v>
      </c>
      <c r="AN105" s="47" t="n">
        <f aca="false">AN$7*AN104</f>
        <v>-0</v>
      </c>
      <c r="AO105" s="48" t="n">
        <f aca="false">AO$7*AO104</f>
        <v>-1</v>
      </c>
      <c r="AP105" s="49" t="n">
        <f aca="false">AP$7*AP104</f>
        <v>-0</v>
      </c>
      <c r="AQ105" s="47" t="n">
        <f aca="false">AQ$7*AQ104</f>
        <v>0</v>
      </c>
      <c r="AR105" s="47" t="n">
        <f aca="false">AR$7*AR104</f>
        <v>-0</v>
      </c>
      <c r="AS105" s="48" t="n">
        <f aca="false">AS$7*AS104</f>
        <v>-0</v>
      </c>
      <c r="AT105" s="13"/>
      <c r="AU105" s="10"/>
      <c r="AV105" s="56"/>
      <c r="AW105" s="56"/>
    </row>
    <row r="106" customFormat="false" ht="13.8" hidden="false" customHeight="false" outlineLevel="0" collapsed="false">
      <c r="B106" s="60"/>
      <c r="C106" s="68"/>
      <c r="D106" s="50" t="s">
        <v>20</v>
      </c>
      <c r="E106" s="51" t="n">
        <f aca="false">MAX(0,E$4*(SUM(E105:F105))/2)</f>
        <v>0</v>
      </c>
      <c r="F106" s="51"/>
      <c r="G106" s="52" t="n">
        <f aca="false">MAX(0,G$4*SUM(G105:J105)/4)</f>
        <v>1</v>
      </c>
      <c r="H106" s="52"/>
      <c r="I106" s="52"/>
      <c r="J106" s="52"/>
      <c r="K106" s="53" t="n">
        <f aca="false">MAX(0,K$4*SUM(K105:M105)/3)</f>
        <v>0</v>
      </c>
      <c r="L106" s="53"/>
      <c r="M106" s="53"/>
      <c r="N106" s="53" t="n">
        <f aca="false">MAX(0,N$4*SUM(N105:P105)/3)</f>
        <v>1</v>
      </c>
      <c r="O106" s="53"/>
      <c r="P106" s="53"/>
      <c r="Q106" s="52" t="n">
        <f aca="false">MAX(0,Q$4*SUM(Q105:T105)/4)</f>
        <v>0</v>
      </c>
      <c r="R106" s="52"/>
      <c r="S106" s="52"/>
      <c r="T106" s="52"/>
      <c r="U106" s="53" t="n">
        <f aca="false">MAX(0,U$4*SUM(U105:W105)/3)</f>
        <v>0</v>
      </c>
      <c r="V106" s="53"/>
      <c r="W106" s="53"/>
      <c r="X106" s="52" t="n">
        <f aca="false">MAX(0,X$4*SUM(X105:AA105)/4)</f>
        <v>0</v>
      </c>
      <c r="Y106" s="52"/>
      <c r="Z106" s="52"/>
      <c r="AA106" s="52"/>
      <c r="AB106" s="52" t="n">
        <f aca="false">MAX(0,AB$4*SUM(AB105:AE105)/4)</f>
        <v>0</v>
      </c>
      <c r="AC106" s="52"/>
      <c r="AD106" s="52"/>
      <c r="AE106" s="52"/>
      <c r="AF106" s="52" t="n">
        <f aca="false">MAX(0,AF$4*SUM(AF105:AI105)/4)</f>
        <v>0</v>
      </c>
      <c r="AG106" s="52"/>
      <c r="AH106" s="52"/>
      <c r="AI106" s="52"/>
      <c r="AJ106" s="53" t="n">
        <f aca="false">MAX(0,AJ$4*SUM(AJ105:AL105)/3)</f>
        <v>0</v>
      </c>
      <c r="AK106" s="53"/>
      <c r="AL106" s="53"/>
      <c r="AM106" s="53" t="n">
        <f aca="false">MAX(0,AM$4*SUM(AM105:AO105)/3)</f>
        <v>0</v>
      </c>
      <c r="AN106" s="53"/>
      <c r="AO106" s="53"/>
      <c r="AP106" s="52" t="n">
        <f aca="false">MAX(0,AP$4*SUM(AP105:AS105)/4)</f>
        <v>0</v>
      </c>
      <c r="AQ106" s="52"/>
      <c r="AR106" s="52"/>
      <c r="AS106" s="52"/>
      <c r="AT106" s="54" t="n">
        <f aca="false">SUM(E106:AS106)</f>
        <v>2</v>
      </c>
      <c r="AU106" s="55" t="n">
        <f aca="false">AT106*100/$AT$4</f>
        <v>10.2564102564103</v>
      </c>
      <c r="AV106" s="56"/>
      <c r="AW106" s="56"/>
    </row>
    <row r="107" customFormat="false" ht="13.8" hidden="false" customHeight="false" outlineLevel="0" collapsed="false">
      <c r="A107" s="65" t="n">
        <v>34</v>
      </c>
      <c r="B107" s="70" t="s">
        <v>40</v>
      </c>
      <c r="C107" s="71" t="n">
        <v>75733416</v>
      </c>
      <c r="D107" s="33" t="s">
        <v>18</v>
      </c>
      <c r="E107" s="34" t="n">
        <v>-1</v>
      </c>
      <c r="F107" s="35" t="n">
        <v>-1</v>
      </c>
      <c r="G107" s="34"/>
      <c r="H107" s="36"/>
      <c r="I107" s="36"/>
      <c r="J107" s="36" t="n">
        <v>1</v>
      </c>
      <c r="K107" s="34"/>
      <c r="L107" s="36" t="n">
        <v>1</v>
      </c>
      <c r="M107" s="38"/>
      <c r="N107" s="34" t="n">
        <v>-1</v>
      </c>
      <c r="O107" s="36" t="n">
        <v>1</v>
      </c>
      <c r="P107" s="38" t="n">
        <v>1</v>
      </c>
      <c r="Q107" s="34"/>
      <c r="R107" s="36"/>
      <c r="S107" s="36" t="n">
        <v>1</v>
      </c>
      <c r="T107" s="38"/>
      <c r="U107" s="34" t="n">
        <v>-1</v>
      </c>
      <c r="V107" s="36" t="n">
        <v>-1</v>
      </c>
      <c r="W107" s="38" t="n">
        <v>1</v>
      </c>
      <c r="X107" s="34" t="n">
        <v>1</v>
      </c>
      <c r="Y107" s="36" t="n">
        <v>1</v>
      </c>
      <c r="Z107" s="36" t="n">
        <v>-1</v>
      </c>
      <c r="AA107" s="38" t="n">
        <v>1</v>
      </c>
      <c r="AB107" s="34"/>
      <c r="AC107" s="36"/>
      <c r="AD107" s="36"/>
      <c r="AE107" s="38"/>
      <c r="AF107" s="34"/>
      <c r="AG107" s="36"/>
      <c r="AH107" s="36"/>
      <c r="AI107" s="38"/>
      <c r="AJ107" s="34" t="n">
        <v>-1</v>
      </c>
      <c r="AK107" s="36"/>
      <c r="AL107" s="38"/>
      <c r="AM107" s="34" t="n">
        <v>1</v>
      </c>
      <c r="AN107" s="36" t="n">
        <v>-1</v>
      </c>
      <c r="AO107" s="38" t="n">
        <v>1</v>
      </c>
      <c r="AP107" s="34"/>
      <c r="AQ107" s="36"/>
      <c r="AR107" s="36"/>
      <c r="AS107" s="38"/>
      <c r="AT107" s="41"/>
      <c r="AU107" s="42"/>
      <c r="AV107" s="56"/>
      <c r="AW107" s="56"/>
    </row>
    <row r="108" customFormat="false" ht="13.8" hidden="false" customHeight="false" outlineLevel="0" collapsed="false">
      <c r="B108" s="60"/>
      <c r="C108" s="45"/>
      <c r="D108" s="14" t="s">
        <v>19</v>
      </c>
      <c r="E108" s="46" t="n">
        <f aca="false">E$7*E107</f>
        <v>-1</v>
      </c>
      <c r="F108" s="31" t="n">
        <f aca="false">F$7*F107</f>
        <v>1</v>
      </c>
      <c r="G108" s="46" t="n">
        <f aca="false">G$7*G107</f>
        <v>-0</v>
      </c>
      <c r="H108" s="47" t="n">
        <f aca="false">H$7*H107</f>
        <v>-0</v>
      </c>
      <c r="I108" s="47" t="n">
        <f aca="false">I$7*I107</f>
        <v>0</v>
      </c>
      <c r="J108" s="48" t="n">
        <f aca="false">J$7*J107</f>
        <v>1</v>
      </c>
      <c r="K108" s="49" t="n">
        <f aca="false">K$7*K107</f>
        <v>-0</v>
      </c>
      <c r="L108" s="47" t="n">
        <f aca="false">L$7*L107</f>
        <v>-1</v>
      </c>
      <c r="M108" s="48" t="n">
        <f aca="false">M$7*M107</f>
        <v>0</v>
      </c>
      <c r="N108" s="49" t="n">
        <f aca="false">N$7*N107</f>
        <v>1</v>
      </c>
      <c r="O108" s="47" t="n">
        <f aca="false">O$7*O107</f>
        <v>1</v>
      </c>
      <c r="P108" s="48" t="n">
        <f aca="false">P$7*P107</f>
        <v>1</v>
      </c>
      <c r="Q108" s="49" t="n">
        <f aca="false">Q$7*Q107</f>
        <v>-0</v>
      </c>
      <c r="R108" s="47" t="n">
        <f aca="false">R$7*R107</f>
        <v>0</v>
      </c>
      <c r="S108" s="47" t="n">
        <f aca="false">S$7*S107</f>
        <v>-1</v>
      </c>
      <c r="T108" s="48" t="n">
        <f aca="false">T$7*T107</f>
        <v>-0</v>
      </c>
      <c r="U108" s="49" t="n">
        <f aca="false">U$7*U107</f>
        <v>-1</v>
      </c>
      <c r="V108" s="47" t="n">
        <f aca="false">V$7*V107</f>
        <v>1</v>
      </c>
      <c r="W108" s="48" t="n">
        <f aca="false">W$7*W107</f>
        <v>1</v>
      </c>
      <c r="X108" s="49" t="n">
        <f aca="false">X$7*X107</f>
        <v>-1</v>
      </c>
      <c r="Y108" s="47" t="n">
        <f aca="false">Y$7*Y107</f>
        <v>1</v>
      </c>
      <c r="Z108" s="47" t="n">
        <f aca="false">Z$7*Z107</f>
        <v>-1</v>
      </c>
      <c r="AA108" s="48" t="n">
        <f aca="false">AA$7*AA107</f>
        <v>-1</v>
      </c>
      <c r="AB108" s="49" t="n">
        <f aca="false">AB$7*AB107</f>
        <v>-0</v>
      </c>
      <c r="AC108" s="47" t="n">
        <f aca="false">AC$7*AC107</f>
        <v>0</v>
      </c>
      <c r="AD108" s="47" t="n">
        <f aca="false">AD$7*AD107</f>
        <v>-0</v>
      </c>
      <c r="AE108" s="48" t="n">
        <f aca="false">AE$7*AE107</f>
        <v>0</v>
      </c>
      <c r="AF108" s="49" t="n">
        <f aca="false">AF$7*AF107</f>
        <v>-0</v>
      </c>
      <c r="AG108" s="47" t="n">
        <f aca="false">AG$7*AG107</f>
        <v>0</v>
      </c>
      <c r="AH108" s="47" t="n">
        <f aca="false">AH$7*AH107</f>
        <v>-0</v>
      </c>
      <c r="AI108" s="48" t="n">
        <f aca="false">AI$7*AI107</f>
        <v>0</v>
      </c>
      <c r="AJ108" s="49" t="n">
        <f aca="false">AJ$7*AJ107</f>
        <v>1</v>
      </c>
      <c r="AK108" s="47" t="n">
        <f aca="false">AK$7*AK107</f>
        <v>-0</v>
      </c>
      <c r="AL108" s="48" t="n">
        <f aca="false">AL$7*AL107</f>
        <v>0</v>
      </c>
      <c r="AM108" s="49" t="n">
        <f aca="false">AM$7*AM107</f>
        <v>1</v>
      </c>
      <c r="AN108" s="47" t="n">
        <f aca="false">AN$7*AN107</f>
        <v>1</v>
      </c>
      <c r="AO108" s="48" t="n">
        <f aca="false">AO$7*AO107</f>
        <v>1</v>
      </c>
      <c r="AP108" s="49" t="n">
        <f aca="false">AP$7*AP107</f>
        <v>-0</v>
      </c>
      <c r="AQ108" s="47" t="n">
        <f aca="false">AQ$7*AQ107</f>
        <v>0</v>
      </c>
      <c r="AR108" s="47" t="n">
        <f aca="false">AR$7*AR107</f>
        <v>-0</v>
      </c>
      <c r="AS108" s="48" t="n">
        <f aca="false">AS$7*AS107</f>
        <v>-0</v>
      </c>
      <c r="AT108" s="13"/>
      <c r="AU108" s="10"/>
      <c r="AV108" s="56"/>
      <c r="AW108" s="56"/>
    </row>
    <row r="109" customFormat="false" ht="13.8" hidden="false" customHeight="false" outlineLevel="0" collapsed="false">
      <c r="B109" s="60"/>
      <c r="C109" s="68"/>
      <c r="D109" s="50" t="s">
        <v>20</v>
      </c>
      <c r="E109" s="51" t="n">
        <f aca="false">MAX(0,E$4*(SUM(E108:F108))/2)</f>
        <v>0</v>
      </c>
      <c r="F109" s="51"/>
      <c r="G109" s="52" t="n">
        <f aca="false">MAX(0,G$4*SUM(G108:J108)/4)</f>
        <v>0.25</v>
      </c>
      <c r="H109" s="52"/>
      <c r="I109" s="52"/>
      <c r="J109" s="52"/>
      <c r="K109" s="53" t="n">
        <f aca="false">MAX(0,K$4*SUM(K108:M108)/3)</f>
        <v>0</v>
      </c>
      <c r="L109" s="53"/>
      <c r="M109" s="53"/>
      <c r="N109" s="53" t="n">
        <f aca="false">MAX(0,N$4*SUM(N108:P108)/3)</f>
        <v>1.5</v>
      </c>
      <c r="O109" s="53"/>
      <c r="P109" s="53"/>
      <c r="Q109" s="52" t="n">
        <f aca="false">MAX(0,Q$4*SUM(Q108:T108)/4)</f>
        <v>0</v>
      </c>
      <c r="R109" s="52"/>
      <c r="S109" s="52"/>
      <c r="T109" s="52"/>
      <c r="U109" s="53" t="n">
        <f aca="false">MAX(0,U$4*SUM(U108:W108)/3)</f>
        <v>0.5</v>
      </c>
      <c r="V109" s="53"/>
      <c r="W109" s="53"/>
      <c r="X109" s="52" t="n">
        <f aca="false">MAX(0,X$4*SUM(X108:AA108)/4)</f>
        <v>0</v>
      </c>
      <c r="Y109" s="52"/>
      <c r="Z109" s="52"/>
      <c r="AA109" s="52"/>
      <c r="AB109" s="52" t="n">
        <f aca="false">MAX(0,AB$4*SUM(AB108:AE108)/4)</f>
        <v>0</v>
      </c>
      <c r="AC109" s="52"/>
      <c r="AD109" s="52"/>
      <c r="AE109" s="52"/>
      <c r="AF109" s="52" t="n">
        <f aca="false">MAX(0,AF$4*SUM(AF108:AI108)/4)</f>
        <v>0</v>
      </c>
      <c r="AG109" s="52"/>
      <c r="AH109" s="52"/>
      <c r="AI109" s="52"/>
      <c r="AJ109" s="53" t="n">
        <f aca="false">MAX(0,AJ$4*SUM(AJ108:AL108)/3)</f>
        <v>0.5</v>
      </c>
      <c r="AK109" s="53"/>
      <c r="AL109" s="53"/>
      <c r="AM109" s="53" t="n">
        <f aca="false">MAX(0,AM$4*SUM(AM108:AO108)/3)</f>
        <v>1.5</v>
      </c>
      <c r="AN109" s="53"/>
      <c r="AO109" s="53"/>
      <c r="AP109" s="52" t="n">
        <f aca="false">MAX(0,AP$4*SUM(AP108:AS108)/4)</f>
        <v>0</v>
      </c>
      <c r="AQ109" s="52"/>
      <c r="AR109" s="52"/>
      <c r="AS109" s="52"/>
      <c r="AT109" s="54" t="n">
        <f aca="false">SUM(E109:AS109)</f>
        <v>4.25</v>
      </c>
      <c r="AU109" s="55" t="n">
        <f aca="false">AT109*100/$AT$4</f>
        <v>21.7948717948718</v>
      </c>
      <c r="AV109" s="56"/>
      <c r="AW109" s="56"/>
    </row>
    <row r="110" customFormat="false" ht="13.8" hidden="false" customHeight="false" outlineLevel="0" collapsed="false">
      <c r="A110" s="65" t="n">
        <v>35</v>
      </c>
      <c r="B110" s="70" t="s">
        <v>40</v>
      </c>
      <c r="C110" s="71" t="s">
        <v>42</v>
      </c>
      <c r="D110" s="33" t="s">
        <v>18</v>
      </c>
      <c r="E110" s="34" t="n">
        <v>1</v>
      </c>
      <c r="F110" s="35" t="n">
        <v>-1</v>
      </c>
      <c r="G110" s="34" t="n">
        <v>-1</v>
      </c>
      <c r="H110" s="36" t="n">
        <v>1</v>
      </c>
      <c r="I110" s="36" t="n">
        <v>-1</v>
      </c>
      <c r="J110" s="36" t="n">
        <v>-1</v>
      </c>
      <c r="K110" s="34" t="n">
        <v>-1</v>
      </c>
      <c r="L110" s="36"/>
      <c r="M110" s="38" t="n">
        <v>1</v>
      </c>
      <c r="N110" s="34" t="n">
        <v>-1</v>
      </c>
      <c r="O110" s="36" t="n">
        <v>1</v>
      </c>
      <c r="P110" s="38" t="n">
        <v>1</v>
      </c>
      <c r="Q110" s="34" t="n">
        <v>1</v>
      </c>
      <c r="R110" s="36" t="n">
        <v>-1</v>
      </c>
      <c r="S110" s="36" t="n">
        <v>1</v>
      </c>
      <c r="T110" s="38" t="n">
        <v>1</v>
      </c>
      <c r="U110" s="34" t="n">
        <v>1</v>
      </c>
      <c r="V110" s="36" t="n">
        <v>-1</v>
      </c>
      <c r="W110" s="38" t="n">
        <v>1</v>
      </c>
      <c r="X110" s="34" t="n">
        <v>1</v>
      </c>
      <c r="Y110" s="36" t="n">
        <v>-1</v>
      </c>
      <c r="Z110" s="36" t="n">
        <v>1</v>
      </c>
      <c r="AA110" s="38"/>
      <c r="AB110" s="34"/>
      <c r="AC110" s="36"/>
      <c r="AD110" s="36" t="n">
        <v>1</v>
      </c>
      <c r="AE110" s="38" t="n">
        <v>-1</v>
      </c>
      <c r="AF110" s="34" t="n">
        <v>1</v>
      </c>
      <c r="AG110" s="36"/>
      <c r="AH110" s="36"/>
      <c r="AI110" s="38"/>
      <c r="AJ110" s="34" t="n">
        <v>-1</v>
      </c>
      <c r="AK110" s="36"/>
      <c r="AL110" s="38"/>
      <c r="AM110" s="34" t="n">
        <v>1</v>
      </c>
      <c r="AN110" s="36"/>
      <c r="AO110" s="38" t="n">
        <v>1</v>
      </c>
      <c r="AP110" s="34" t="n">
        <v>-1</v>
      </c>
      <c r="AQ110" s="36" t="n">
        <v>1</v>
      </c>
      <c r="AR110" s="36" t="n">
        <v>-1</v>
      </c>
      <c r="AS110" s="38" t="n">
        <v>-1</v>
      </c>
      <c r="AT110" s="41"/>
      <c r="AU110" s="42"/>
      <c r="AV110" s="56"/>
      <c r="AW110" s="56"/>
    </row>
    <row r="111" customFormat="false" ht="13.8" hidden="false" customHeight="false" outlineLevel="0" collapsed="false">
      <c r="B111" s="60"/>
      <c r="C111" s="45"/>
      <c r="D111" s="14" t="s">
        <v>19</v>
      </c>
      <c r="E111" s="46" t="n">
        <f aca="false">E$7*E110</f>
        <v>1</v>
      </c>
      <c r="F111" s="31" t="n">
        <f aca="false">F$7*F110</f>
        <v>1</v>
      </c>
      <c r="G111" s="46" t="n">
        <f aca="false">G$7*G110</f>
        <v>1</v>
      </c>
      <c r="H111" s="47" t="n">
        <f aca="false">H$7*H110</f>
        <v>-1</v>
      </c>
      <c r="I111" s="47" t="n">
        <f aca="false">I$7*I110</f>
        <v>-1</v>
      </c>
      <c r="J111" s="48" t="n">
        <f aca="false">J$7*J110</f>
        <v>-1</v>
      </c>
      <c r="K111" s="49" t="n">
        <f aca="false">K$7*K110</f>
        <v>1</v>
      </c>
      <c r="L111" s="47" t="n">
        <f aca="false">L$7*L110</f>
        <v>-0</v>
      </c>
      <c r="M111" s="48" t="n">
        <f aca="false">M$7*M110</f>
        <v>1</v>
      </c>
      <c r="N111" s="49" t="n">
        <f aca="false">N$7*N110</f>
        <v>1</v>
      </c>
      <c r="O111" s="47" t="n">
        <f aca="false">O$7*O110</f>
        <v>1</v>
      </c>
      <c r="P111" s="48" t="n">
        <f aca="false">P$7*P110</f>
        <v>1</v>
      </c>
      <c r="Q111" s="49" t="n">
        <f aca="false">Q$7*Q110</f>
        <v>-1</v>
      </c>
      <c r="R111" s="47" t="n">
        <f aca="false">R$7*R110</f>
        <v>-1</v>
      </c>
      <c r="S111" s="47" t="n">
        <f aca="false">S$7*S110</f>
        <v>-1</v>
      </c>
      <c r="T111" s="48" t="n">
        <f aca="false">T$7*T110</f>
        <v>-1</v>
      </c>
      <c r="U111" s="49" t="n">
        <f aca="false">U$7*U110</f>
        <v>1</v>
      </c>
      <c r="V111" s="47" t="n">
        <f aca="false">V$7*V110</f>
        <v>1</v>
      </c>
      <c r="W111" s="48" t="n">
        <f aca="false">W$7*W110</f>
        <v>1</v>
      </c>
      <c r="X111" s="49" t="n">
        <f aca="false">X$7*X110</f>
        <v>-1</v>
      </c>
      <c r="Y111" s="47" t="n">
        <f aca="false">Y$7*Y110</f>
        <v>-1</v>
      </c>
      <c r="Z111" s="47" t="n">
        <f aca="false">Z$7*Z110</f>
        <v>1</v>
      </c>
      <c r="AA111" s="48" t="n">
        <f aca="false">AA$7*AA110</f>
        <v>-0</v>
      </c>
      <c r="AB111" s="49" t="n">
        <f aca="false">AB$7*AB110</f>
        <v>-0</v>
      </c>
      <c r="AC111" s="47" t="n">
        <f aca="false">AC$7*AC110</f>
        <v>0</v>
      </c>
      <c r="AD111" s="47" t="n">
        <f aca="false">AD$7*AD110</f>
        <v>-1</v>
      </c>
      <c r="AE111" s="48" t="n">
        <f aca="false">AE$7*AE110</f>
        <v>-1</v>
      </c>
      <c r="AF111" s="49" t="n">
        <f aca="false">AF$7*AF110</f>
        <v>-1</v>
      </c>
      <c r="AG111" s="47" t="n">
        <f aca="false">AG$7*AG110</f>
        <v>0</v>
      </c>
      <c r="AH111" s="47" t="n">
        <f aca="false">AH$7*AH110</f>
        <v>-0</v>
      </c>
      <c r="AI111" s="48" t="n">
        <f aca="false">AI$7*AI110</f>
        <v>0</v>
      </c>
      <c r="AJ111" s="49" t="n">
        <f aca="false">AJ$7*AJ110</f>
        <v>1</v>
      </c>
      <c r="AK111" s="47" t="n">
        <f aca="false">AK$7*AK110</f>
        <v>-0</v>
      </c>
      <c r="AL111" s="48" t="n">
        <f aca="false">AL$7*AL110</f>
        <v>0</v>
      </c>
      <c r="AM111" s="49" t="n">
        <f aca="false">AM$7*AM110</f>
        <v>1</v>
      </c>
      <c r="AN111" s="47" t="n">
        <f aca="false">AN$7*AN110</f>
        <v>-0</v>
      </c>
      <c r="AO111" s="48" t="n">
        <f aca="false">AO$7*AO110</f>
        <v>1</v>
      </c>
      <c r="AP111" s="49" t="n">
        <f aca="false">AP$7*AP110</f>
        <v>1</v>
      </c>
      <c r="AQ111" s="47" t="n">
        <f aca="false">AQ$7*AQ110</f>
        <v>1</v>
      </c>
      <c r="AR111" s="47" t="n">
        <f aca="false">AR$7*AR110</f>
        <v>1</v>
      </c>
      <c r="AS111" s="48" t="n">
        <f aca="false">AS$7*AS110</f>
        <v>1</v>
      </c>
      <c r="AT111" s="13"/>
      <c r="AU111" s="10"/>
      <c r="AV111" s="56"/>
      <c r="AW111" s="56"/>
    </row>
    <row r="112" customFormat="false" ht="13.8" hidden="false" customHeight="false" outlineLevel="0" collapsed="false">
      <c r="B112" s="60"/>
      <c r="C112" s="68"/>
      <c r="D112" s="50" t="s">
        <v>20</v>
      </c>
      <c r="E112" s="51" t="n">
        <f aca="false">MAX(0,E$4*(SUM(E111:F111))/2)</f>
        <v>1</v>
      </c>
      <c r="F112" s="51"/>
      <c r="G112" s="52" t="n">
        <f aca="false">MAX(0,G$4*SUM(G111:J111)/4)</f>
        <v>0</v>
      </c>
      <c r="H112" s="52"/>
      <c r="I112" s="52"/>
      <c r="J112" s="52"/>
      <c r="K112" s="53" t="n">
        <f aca="false">MAX(0,K$4*SUM(K111:M111)/3)</f>
        <v>1</v>
      </c>
      <c r="L112" s="53"/>
      <c r="M112" s="53"/>
      <c r="N112" s="53" t="n">
        <f aca="false">MAX(0,N$4*SUM(N111:P111)/3)</f>
        <v>1.5</v>
      </c>
      <c r="O112" s="53"/>
      <c r="P112" s="53"/>
      <c r="Q112" s="52" t="n">
        <f aca="false">MAX(0,Q$4*SUM(Q111:T111)/4)</f>
        <v>0</v>
      </c>
      <c r="R112" s="52"/>
      <c r="S112" s="52"/>
      <c r="T112" s="52"/>
      <c r="U112" s="53" t="n">
        <f aca="false">MAX(0,U$4*SUM(U111:W111)/3)</f>
        <v>1.5</v>
      </c>
      <c r="V112" s="53"/>
      <c r="W112" s="53"/>
      <c r="X112" s="52" t="n">
        <f aca="false">MAX(0,X$4*SUM(X111:AA111)/4)</f>
        <v>0</v>
      </c>
      <c r="Y112" s="52"/>
      <c r="Z112" s="52"/>
      <c r="AA112" s="52"/>
      <c r="AB112" s="52" t="n">
        <f aca="false">MAX(0,AB$4*SUM(AB111:AE111)/4)</f>
        <v>0</v>
      </c>
      <c r="AC112" s="52"/>
      <c r="AD112" s="52"/>
      <c r="AE112" s="52"/>
      <c r="AF112" s="52" t="n">
        <f aca="false">MAX(0,AF$4*SUM(AF111:AI111)/4)</f>
        <v>0</v>
      </c>
      <c r="AG112" s="52"/>
      <c r="AH112" s="52"/>
      <c r="AI112" s="52"/>
      <c r="AJ112" s="53" t="n">
        <f aca="false">MAX(0,AJ$4*SUM(AJ111:AL111)/3)</f>
        <v>0.5</v>
      </c>
      <c r="AK112" s="53"/>
      <c r="AL112" s="53"/>
      <c r="AM112" s="53" t="n">
        <f aca="false">MAX(0,AM$4*SUM(AM111:AO111)/3)</f>
        <v>1</v>
      </c>
      <c r="AN112" s="53"/>
      <c r="AO112" s="53"/>
      <c r="AP112" s="52" t="n">
        <f aca="false">MAX(0,AP$4*SUM(AP111:AS111)/4)</f>
        <v>2</v>
      </c>
      <c r="AQ112" s="52"/>
      <c r="AR112" s="52"/>
      <c r="AS112" s="52"/>
      <c r="AT112" s="54" t="n">
        <f aca="false">SUM(E112:AS112)</f>
        <v>8.5</v>
      </c>
      <c r="AU112" s="55" t="n">
        <f aca="false">AT112*100/$AT$4</f>
        <v>43.5897435897436</v>
      </c>
      <c r="AV112" s="56"/>
      <c r="AW112" s="56"/>
    </row>
    <row r="113" customFormat="false" ht="13.8" hidden="false" customHeight="false" outlineLevel="0" collapsed="false">
      <c r="A113" s="65" t="n">
        <v>36</v>
      </c>
      <c r="B113" s="70" t="s">
        <v>40</v>
      </c>
      <c r="C113" s="71" t="n">
        <v>122439223</v>
      </c>
      <c r="D113" s="33" t="s">
        <v>18</v>
      </c>
      <c r="E113" s="34" t="n">
        <v>1</v>
      </c>
      <c r="F113" s="35"/>
      <c r="G113" s="34" t="n">
        <v>-1</v>
      </c>
      <c r="H113" s="36" t="n">
        <v>-1</v>
      </c>
      <c r="I113" s="36" t="n">
        <v>-1</v>
      </c>
      <c r="J113" s="36" t="n">
        <v>-1</v>
      </c>
      <c r="K113" s="34" t="n">
        <v>-1</v>
      </c>
      <c r="L113" s="36"/>
      <c r="M113" s="38"/>
      <c r="N113" s="34" t="n">
        <v>-1</v>
      </c>
      <c r="O113" s="36" t="n">
        <v>1</v>
      </c>
      <c r="P113" s="38" t="n">
        <v>1</v>
      </c>
      <c r="Q113" s="34" t="n">
        <v>1</v>
      </c>
      <c r="R113" s="36" t="n">
        <v>-1</v>
      </c>
      <c r="S113" s="36" t="n">
        <v>1</v>
      </c>
      <c r="T113" s="38" t="n">
        <v>-1</v>
      </c>
      <c r="U113" s="34"/>
      <c r="V113" s="36" t="n">
        <v>-1</v>
      </c>
      <c r="W113" s="38"/>
      <c r="X113" s="34"/>
      <c r="Y113" s="36"/>
      <c r="Z113" s="36"/>
      <c r="AA113" s="38" t="n">
        <v>1</v>
      </c>
      <c r="AB113" s="34"/>
      <c r="AC113" s="36"/>
      <c r="AD113" s="36"/>
      <c r="AE113" s="38" t="n">
        <v>-1</v>
      </c>
      <c r="AF113" s="34" t="n">
        <v>1</v>
      </c>
      <c r="AG113" s="36"/>
      <c r="AH113" s="36"/>
      <c r="AI113" s="38"/>
      <c r="AJ113" s="34" t="n">
        <v>-1</v>
      </c>
      <c r="AK113" s="36"/>
      <c r="AL113" s="38"/>
      <c r="AM113" s="34" t="n">
        <v>1</v>
      </c>
      <c r="AN113" s="36" t="n">
        <v>-1</v>
      </c>
      <c r="AO113" s="38" t="n">
        <v>-1</v>
      </c>
      <c r="AP113" s="34" t="n">
        <v>-1</v>
      </c>
      <c r="AQ113" s="36" t="n">
        <v>-1</v>
      </c>
      <c r="AR113" s="36" t="n">
        <v>-1</v>
      </c>
      <c r="AS113" s="38" t="n">
        <v>-1</v>
      </c>
      <c r="AT113" s="41"/>
      <c r="AU113" s="42"/>
      <c r="AV113" s="56"/>
      <c r="AW113" s="56"/>
    </row>
    <row r="114" customFormat="false" ht="13.8" hidden="false" customHeight="false" outlineLevel="0" collapsed="false">
      <c r="B114" s="60"/>
      <c r="C114" s="45"/>
      <c r="D114" s="14" t="s">
        <v>19</v>
      </c>
      <c r="E114" s="46" t="n">
        <f aca="false">E$7*E113</f>
        <v>1</v>
      </c>
      <c r="F114" s="31" t="n">
        <f aca="false">F$7*F113</f>
        <v>-0</v>
      </c>
      <c r="G114" s="46" t="n">
        <f aca="false">G$7*G113</f>
        <v>1</v>
      </c>
      <c r="H114" s="47" t="n">
        <f aca="false">H$7*H113</f>
        <v>1</v>
      </c>
      <c r="I114" s="47" t="n">
        <f aca="false">I$7*I113</f>
        <v>-1</v>
      </c>
      <c r="J114" s="48" t="n">
        <f aca="false">J$7*J113</f>
        <v>-1</v>
      </c>
      <c r="K114" s="49" t="n">
        <f aca="false">K$7*K113</f>
        <v>1</v>
      </c>
      <c r="L114" s="47" t="n">
        <f aca="false">L$7*L113</f>
        <v>-0</v>
      </c>
      <c r="M114" s="48" t="n">
        <f aca="false">M$7*M113</f>
        <v>0</v>
      </c>
      <c r="N114" s="49" t="n">
        <f aca="false">N$7*N113</f>
        <v>1</v>
      </c>
      <c r="O114" s="47" t="n">
        <f aca="false">O$7*O113</f>
        <v>1</v>
      </c>
      <c r="P114" s="48" t="n">
        <f aca="false">P$7*P113</f>
        <v>1</v>
      </c>
      <c r="Q114" s="49" t="n">
        <f aca="false">Q$7*Q113</f>
        <v>-1</v>
      </c>
      <c r="R114" s="47" t="n">
        <f aca="false">R$7*R113</f>
        <v>-1</v>
      </c>
      <c r="S114" s="47" t="n">
        <f aca="false">S$7*S113</f>
        <v>-1</v>
      </c>
      <c r="T114" s="48" t="n">
        <f aca="false">T$7*T113</f>
        <v>1</v>
      </c>
      <c r="U114" s="49" t="n">
        <f aca="false">U$7*U113</f>
        <v>0</v>
      </c>
      <c r="V114" s="47" t="n">
        <f aca="false">V$7*V113</f>
        <v>1</v>
      </c>
      <c r="W114" s="48" t="n">
        <f aca="false">W$7*W113</f>
        <v>0</v>
      </c>
      <c r="X114" s="49" t="n">
        <f aca="false">X$7*X113</f>
        <v>-0</v>
      </c>
      <c r="Y114" s="47" t="n">
        <f aca="false">Y$7*Y113</f>
        <v>0</v>
      </c>
      <c r="Z114" s="47" t="n">
        <f aca="false">Z$7*Z113</f>
        <v>0</v>
      </c>
      <c r="AA114" s="48" t="n">
        <f aca="false">AA$7*AA113</f>
        <v>-1</v>
      </c>
      <c r="AB114" s="49" t="n">
        <f aca="false">AB$7*AB113</f>
        <v>-0</v>
      </c>
      <c r="AC114" s="47" t="n">
        <f aca="false">AC$7*AC113</f>
        <v>0</v>
      </c>
      <c r="AD114" s="47" t="n">
        <f aca="false">AD$7*AD113</f>
        <v>-0</v>
      </c>
      <c r="AE114" s="48" t="n">
        <f aca="false">AE$7*AE113</f>
        <v>-1</v>
      </c>
      <c r="AF114" s="49" t="n">
        <f aca="false">AF$7*AF113</f>
        <v>-1</v>
      </c>
      <c r="AG114" s="47" t="n">
        <f aca="false">AG$7*AG113</f>
        <v>0</v>
      </c>
      <c r="AH114" s="47" t="n">
        <f aca="false">AH$7*AH113</f>
        <v>-0</v>
      </c>
      <c r="AI114" s="48" t="n">
        <f aca="false">AI$7*AI113</f>
        <v>0</v>
      </c>
      <c r="AJ114" s="49" t="n">
        <f aca="false">AJ$7*AJ113</f>
        <v>1</v>
      </c>
      <c r="AK114" s="47" t="n">
        <f aca="false">AK$7*AK113</f>
        <v>-0</v>
      </c>
      <c r="AL114" s="48" t="n">
        <f aca="false">AL$7*AL113</f>
        <v>0</v>
      </c>
      <c r="AM114" s="49" t="n">
        <f aca="false">AM$7*AM113</f>
        <v>1</v>
      </c>
      <c r="AN114" s="47" t="n">
        <f aca="false">AN$7*AN113</f>
        <v>1</v>
      </c>
      <c r="AO114" s="48" t="n">
        <f aca="false">AO$7*AO113</f>
        <v>-1</v>
      </c>
      <c r="AP114" s="49" t="n">
        <f aca="false">AP$7*AP113</f>
        <v>1</v>
      </c>
      <c r="AQ114" s="47" t="n">
        <f aca="false">AQ$7*AQ113</f>
        <v>-1</v>
      </c>
      <c r="AR114" s="47" t="n">
        <f aca="false">AR$7*AR113</f>
        <v>1</v>
      </c>
      <c r="AS114" s="48" t="n">
        <f aca="false">AS$7*AS113</f>
        <v>1</v>
      </c>
      <c r="AT114" s="13"/>
      <c r="AU114" s="10"/>
      <c r="AV114" s="56"/>
      <c r="AW114" s="56"/>
    </row>
    <row r="115" customFormat="false" ht="13.8" hidden="false" customHeight="false" outlineLevel="0" collapsed="false">
      <c r="B115" s="60"/>
      <c r="C115" s="68"/>
      <c r="D115" s="50" t="s">
        <v>20</v>
      </c>
      <c r="E115" s="51" t="n">
        <f aca="false">MAX(0,E$4*(SUM(E114:F114))/2)</f>
        <v>0.5</v>
      </c>
      <c r="F115" s="51"/>
      <c r="G115" s="52" t="n">
        <f aca="false">MAX(0,G$4*SUM(G114:J114)/4)</f>
        <v>0</v>
      </c>
      <c r="H115" s="52"/>
      <c r="I115" s="52"/>
      <c r="J115" s="52"/>
      <c r="K115" s="53" t="n">
        <f aca="false">MAX(0,K$4*SUM(K114:M114)/3)</f>
        <v>0.5</v>
      </c>
      <c r="L115" s="53"/>
      <c r="M115" s="53"/>
      <c r="N115" s="53" t="n">
        <f aca="false">MAX(0,N$4*SUM(N114:P114)/3)</f>
        <v>1.5</v>
      </c>
      <c r="O115" s="53"/>
      <c r="P115" s="53"/>
      <c r="Q115" s="52" t="n">
        <f aca="false">MAX(0,Q$4*SUM(Q114:T114)/4)</f>
        <v>0</v>
      </c>
      <c r="R115" s="52"/>
      <c r="S115" s="52"/>
      <c r="T115" s="52"/>
      <c r="U115" s="53" t="n">
        <f aca="false">MAX(0,U$4*SUM(U114:W114)/3)</f>
        <v>0.5</v>
      </c>
      <c r="V115" s="53"/>
      <c r="W115" s="53"/>
      <c r="X115" s="52" t="n">
        <f aca="false">MAX(0,X$4*SUM(X114:AA114)/4)</f>
        <v>0</v>
      </c>
      <c r="Y115" s="52"/>
      <c r="Z115" s="52"/>
      <c r="AA115" s="52"/>
      <c r="AB115" s="52" t="n">
        <f aca="false">MAX(0,AB$4*SUM(AB114:AE114)/4)</f>
        <v>0</v>
      </c>
      <c r="AC115" s="52"/>
      <c r="AD115" s="52"/>
      <c r="AE115" s="52"/>
      <c r="AF115" s="52" t="n">
        <f aca="false">MAX(0,AF$4*SUM(AF114:AI114)/4)</f>
        <v>0</v>
      </c>
      <c r="AG115" s="52"/>
      <c r="AH115" s="52"/>
      <c r="AI115" s="52"/>
      <c r="AJ115" s="53" t="n">
        <f aca="false">MAX(0,AJ$4*SUM(AJ114:AL114)/3)</f>
        <v>0.5</v>
      </c>
      <c r="AK115" s="53"/>
      <c r="AL115" s="53"/>
      <c r="AM115" s="53" t="n">
        <f aca="false">MAX(0,AM$4*SUM(AM114:AO114)/3)</f>
        <v>0.5</v>
      </c>
      <c r="AN115" s="53"/>
      <c r="AO115" s="53"/>
      <c r="AP115" s="52" t="n">
        <f aca="false">MAX(0,AP$4*SUM(AP114:AS114)/4)</f>
        <v>1</v>
      </c>
      <c r="AQ115" s="52"/>
      <c r="AR115" s="52"/>
      <c r="AS115" s="52"/>
      <c r="AT115" s="54" t="n">
        <f aca="false">SUM(E115:AS115)</f>
        <v>5</v>
      </c>
      <c r="AU115" s="55" t="n">
        <f aca="false">AT115*100/$AT$4</f>
        <v>25.6410256410256</v>
      </c>
      <c r="AV115" s="56"/>
      <c r="AW115" s="56"/>
    </row>
    <row r="116" customFormat="false" ht="13.8" hidden="false" customHeight="false" outlineLevel="0" collapsed="false">
      <c r="A116" s="65" t="n">
        <v>37</v>
      </c>
      <c r="B116" s="70" t="s">
        <v>40</v>
      </c>
      <c r="C116" s="71" t="s">
        <v>43</v>
      </c>
      <c r="D116" s="33" t="s">
        <v>18</v>
      </c>
      <c r="E116" s="34"/>
      <c r="F116" s="35" t="n">
        <v>-1</v>
      </c>
      <c r="G116" s="34" t="n">
        <v>1</v>
      </c>
      <c r="H116" s="36" t="n">
        <v>-1</v>
      </c>
      <c r="I116" s="36" t="n">
        <v>-1</v>
      </c>
      <c r="J116" s="36" t="n">
        <v>-1</v>
      </c>
      <c r="K116" s="34" t="n">
        <v>-1</v>
      </c>
      <c r="L116" s="36" t="n">
        <v>1</v>
      </c>
      <c r="M116" s="38"/>
      <c r="N116" s="34" t="n">
        <v>-1</v>
      </c>
      <c r="O116" s="36" t="n">
        <v>-1</v>
      </c>
      <c r="P116" s="38" t="n">
        <v>1</v>
      </c>
      <c r="Q116" s="34" t="n">
        <v>-1</v>
      </c>
      <c r="R116" s="36" t="n">
        <v>1</v>
      </c>
      <c r="S116" s="36" t="n">
        <v>-1</v>
      </c>
      <c r="T116" s="38" t="n">
        <v>-1</v>
      </c>
      <c r="U116" s="34" t="n">
        <v>1</v>
      </c>
      <c r="V116" s="36" t="n">
        <v>-1</v>
      </c>
      <c r="W116" s="38" t="n">
        <v>1</v>
      </c>
      <c r="X116" s="34" t="n">
        <v>-1</v>
      </c>
      <c r="Y116" s="36" t="n">
        <v>1</v>
      </c>
      <c r="Z116" s="36" t="n">
        <v>-1</v>
      </c>
      <c r="AA116" s="38"/>
      <c r="AB116" s="34" t="n">
        <v>-1</v>
      </c>
      <c r="AC116" s="36" t="n">
        <v>-1</v>
      </c>
      <c r="AD116" s="36"/>
      <c r="AE116" s="38"/>
      <c r="AF116" s="34" t="n">
        <v>1</v>
      </c>
      <c r="AG116" s="36"/>
      <c r="AH116" s="36"/>
      <c r="AI116" s="38"/>
      <c r="AJ116" s="34" t="n">
        <v>-1</v>
      </c>
      <c r="AK116" s="36" t="n">
        <v>-1</v>
      </c>
      <c r="AL116" s="38" t="n">
        <v>1</v>
      </c>
      <c r="AM116" s="34" t="n">
        <v>1</v>
      </c>
      <c r="AN116" s="36" t="n">
        <v>-1</v>
      </c>
      <c r="AO116" s="38" t="n">
        <v>-1</v>
      </c>
      <c r="AP116" s="34" t="n">
        <v>-1</v>
      </c>
      <c r="AQ116" s="36" t="n">
        <v>1</v>
      </c>
      <c r="AR116" s="36" t="n">
        <v>-1</v>
      </c>
      <c r="AS116" s="38" t="n">
        <v>-1</v>
      </c>
      <c r="AT116" s="41"/>
      <c r="AU116" s="42"/>
      <c r="AV116" s="56"/>
      <c r="AW116" s="56"/>
    </row>
    <row r="117" customFormat="false" ht="13.8" hidden="false" customHeight="false" outlineLevel="0" collapsed="false">
      <c r="B117" s="60"/>
      <c r="C117" s="45"/>
      <c r="D117" s="14" t="s">
        <v>19</v>
      </c>
      <c r="E117" s="46" t="n">
        <f aca="false">E$7*E116</f>
        <v>0</v>
      </c>
      <c r="F117" s="31" t="n">
        <f aca="false">F$7*F116</f>
        <v>1</v>
      </c>
      <c r="G117" s="46" t="n">
        <f aca="false">G$7*G116</f>
        <v>-1</v>
      </c>
      <c r="H117" s="47" t="n">
        <f aca="false">H$7*H116</f>
        <v>1</v>
      </c>
      <c r="I117" s="47" t="n">
        <f aca="false">I$7*I116</f>
        <v>-1</v>
      </c>
      <c r="J117" s="48" t="n">
        <f aca="false">J$7*J116</f>
        <v>-1</v>
      </c>
      <c r="K117" s="49" t="n">
        <f aca="false">K$7*K116</f>
        <v>1</v>
      </c>
      <c r="L117" s="47" t="n">
        <f aca="false">L$7*L116</f>
        <v>-1</v>
      </c>
      <c r="M117" s="48" t="n">
        <f aca="false">M$7*M116</f>
        <v>0</v>
      </c>
      <c r="N117" s="49" t="n">
        <f aca="false">N$7*N116</f>
        <v>1</v>
      </c>
      <c r="O117" s="47" t="n">
        <f aca="false">O$7*O116</f>
        <v>-1</v>
      </c>
      <c r="P117" s="48" t="n">
        <f aca="false">P$7*P116</f>
        <v>1</v>
      </c>
      <c r="Q117" s="49" t="n">
        <f aca="false">Q$7*Q116</f>
        <v>1</v>
      </c>
      <c r="R117" s="47" t="n">
        <f aca="false">R$7*R116</f>
        <v>1</v>
      </c>
      <c r="S117" s="47" t="n">
        <f aca="false">S$7*S116</f>
        <v>1</v>
      </c>
      <c r="T117" s="48" t="n">
        <f aca="false">T$7*T116</f>
        <v>1</v>
      </c>
      <c r="U117" s="49" t="n">
        <f aca="false">U$7*U116</f>
        <v>1</v>
      </c>
      <c r="V117" s="47" t="n">
        <f aca="false">V$7*V116</f>
        <v>1</v>
      </c>
      <c r="W117" s="48" t="n">
        <f aca="false">W$7*W116</f>
        <v>1</v>
      </c>
      <c r="X117" s="49" t="n">
        <f aca="false">X$7*X116</f>
        <v>1</v>
      </c>
      <c r="Y117" s="47" t="n">
        <f aca="false">Y$7*Y116</f>
        <v>1</v>
      </c>
      <c r="Z117" s="47" t="n">
        <f aca="false">Z$7*Z116</f>
        <v>-1</v>
      </c>
      <c r="AA117" s="48" t="n">
        <f aca="false">AA$7*AA116</f>
        <v>-0</v>
      </c>
      <c r="AB117" s="49" t="n">
        <f aca="false">AB$7*AB116</f>
        <v>1</v>
      </c>
      <c r="AC117" s="47" t="n">
        <f aca="false">AC$7*AC116</f>
        <v>-1</v>
      </c>
      <c r="AD117" s="47" t="n">
        <f aca="false">AD$7*AD116</f>
        <v>-0</v>
      </c>
      <c r="AE117" s="48" t="n">
        <f aca="false">AE$7*AE116</f>
        <v>0</v>
      </c>
      <c r="AF117" s="49" t="n">
        <f aca="false">AF$7*AF116</f>
        <v>-1</v>
      </c>
      <c r="AG117" s="47" t="n">
        <f aca="false">AG$7*AG116</f>
        <v>0</v>
      </c>
      <c r="AH117" s="47" t="n">
        <f aca="false">AH$7*AH116</f>
        <v>-0</v>
      </c>
      <c r="AI117" s="48" t="n">
        <f aca="false">AI$7*AI116</f>
        <v>0</v>
      </c>
      <c r="AJ117" s="49" t="n">
        <f aca="false">AJ$7*AJ116</f>
        <v>1</v>
      </c>
      <c r="AK117" s="47" t="n">
        <f aca="false">AK$7*AK116</f>
        <v>1</v>
      </c>
      <c r="AL117" s="48" t="n">
        <f aca="false">AL$7*AL116</f>
        <v>1</v>
      </c>
      <c r="AM117" s="49" t="n">
        <f aca="false">AM$7*AM116</f>
        <v>1</v>
      </c>
      <c r="AN117" s="47" t="n">
        <f aca="false">AN$7*AN116</f>
        <v>1</v>
      </c>
      <c r="AO117" s="48" t="n">
        <f aca="false">AO$7*AO116</f>
        <v>-1</v>
      </c>
      <c r="AP117" s="49" t="n">
        <f aca="false">AP$7*AP116</f>
        <v>1</v>
      </c>
      <c r="AQ117" s="47" t="n">
        <f aca="false">AQ$7*AQ116</f>
        <v>1</v>
      </c>
      <c r="AR117" s="47" t="n">
        <f aca="false">AR$7*AR116</f>
        <v>1</v>
      </c>
      <c r="AS117" s="48" t="n">
        <f aca="false">AS$7*AS116</f>
        <v>1</v>
      </c>
      <c r="AT117" s="13"/>
      <c r="AU117" s="10"/>
      <c r="AV117" s="56"/>
      <c r="AW117" s="56"/>
    </row>
    <row r="118" customFormat="false" ht="13.8" hidden="false" customHeight="false" outlineLevel="0" collapsed="false">
      <c r="B118" s="60"/>
      <c r="C118" s="68"/>
      <c r="D118" s="50" t="s">
        <v>20</v>
      </c>
      <c r="E118" s="51" t="n">
        <f aca="false">MAX(0,E$4*(SUM(E117:F117))/2)</f>
        <v>0.5</v>
      </c>
      <c r="F118" s="51"/>
      <c r="G118" s="52" t="n">
        <f aca="false">MAX(0,G$4*SUM(G117:J117)/4)</f>
        <v>0</v>
      </c>
      <c r="H118" s="52"/>
      <c r="I118" s="52"/>
      <c r="J118" s="52"/>
      <c r="K118" s="53" t="n">
        <f aca="false">MAX(0,K$4*SUM(K117:M117)/3)</f>
        <v>0</v>
      </c>
      <c r="L118" s="53"/>
      <c r="M118" s="53"/>
      <c r="N118" s="53" t="n">
        <f aca="false">MAX(0,N$4*SUM(N117:P117)/3)</f>
        <v>0.5</v>
      </c>
      <c r="O118" s="53"/>
      <c r="P118" s="53"/>
      <c r="Q118" s="52" t="n">
        <f aca="false">MAX(0,Q$4*SUM(Q117:T117)/4)</f>
        <v>2</v>
      </c>
      <c r="R118" s="52"/>
      <c r="S118" s="52"/>
      <c r="T118" s="52"/>
      <c r="U118" s="53" t="n">
        <f aca="false">MAX(0,U$4*SUM(U117:W117)/3)</f>
        <v>1.5</v>
      </c>
      <c r="V118" s="53"/>
      <c r="W118" s="53"/>
      <c r="X118" s="52" t="n">
        <f aca="false">MAX(0,X$4*SUM(X117:AA117)/4)</f>
        <v>0.5</v>
      </c>
      <c r="Y118" s="52"/>
      <c r="Z118" s="52"/>
      <c r="AA118" s="52"/>
      <c r="AB118" s="52" t="n">
        <f aca="false">MAX(0,AB$4*SUM(AB117:AE117)/4)</f>
        <v>0</v>
      </c>
      <c r="AC118" s="52"/>
      <c r="AD118" s="52"/>
      <c r="AE118" s="52"/>
      <c r="AF118" s="52" t="n">
        <f aca="false">MAX(0,AF$4*SUM(AF117:AI117)/4)</f>
        <v>0</v>
      </c>
      <c r="AG118" s="52"/>
      <c r="AH118" s="52"/>
      <c r="AI118" s="52"/>
      <c r="AJ118" s="53" t="n">
        <f aca="false">MAX(0,AJ$4*SUM(AJ117:AL117)/3)</f>
        <v>1.5</v>
      </c>
      <c r="AK118" s="53"/>
      <c r="AL118" s="53"/>
      <c r="AM118" s="53" t="n">
        <f aca="false">MAX(0,AM$4*SUM(AM117:AO117)/3)</f>
        <v>0.5</v>
      </c>
      <c r="AN118" s="53"/>
      <c r="AO118" s="53"/>
      <c r="AP118" s="52" t="n">
        <f aca="false">MAX(0,AP$4*SUM(AP117:AS117)/4)</f>
        <v>2</v>
      </c>
      <c r="AQ118" s="52"/>
      <c r="AR118" s="52"/>
      <c r="AS118" s="52"/>
      <c r="AT118" s="54" t="n">
        <f aca="false">SUM(E118:AS118)</f>
        <v>9</v>
      </c>
      <c r="AU118" s="55" t="n">
        <f aca="false">AT118*100/$AT$4</f>
        <v>46.1538461538462</v>
      </c>
      <c r="AV118" s="56"/>
      <c r="AW118" s="56"/>
    </row>
    <row r="119" customFormat="false" ht="13.8" hidden="false" customHeight="false" outlineLevel="0" collapsed="false">
      <c r="A119" s="65" t="n">
        <v>38</v>
      </c>
      <c r="B119" s="70" t="s">
        <v>40</v>
      </c>
      <c r="C119" s="71" t="n">
        <v>122439315</v>
      </c>
      <c r="D119" s="33" t="s">
        <v>18</v>
      </c>
      <c r="E119" s="34" t="n">
        <v>1</v>
      </c>
      <c r="F119" s="35"/>
      <c r="G119" s="34" t="n">
        <v>1</v>
      </c>
      <c r="H119" s="36" t="n">
        <v>1</v>
      </c>
      <c r="I119" s="36" t="n">
        <v>-1</v>
      </c>
      <c r="J119" s="36" t="n">
        <v>1</v>
      </c>
      <c r="K119" s="34" t="n">
        <v>1</v>
      </c>
      <c r="L119" s="36" t="n">
        <v>1</v>
      </c>
      <c r="M119" s="38"/>
      <c r="N119" s="34" t="n">
        <v>1</v>
      </c>
      <c r="O119" s="36" t="n">
        <v>1</v>
      </c>
      <c r="P119" s="38" t="n">
        <v>1</v>
      </c>
      <c r="Q119" s="34" t="n">
        <v>1</v>
      </c>
      <c r="R119" s="36" t="n">
        <v>-1</v>
      </c>
      <c r="S119" s="36" t="n">
        <v>1</v>
      </c>
      <c r="T119" s="38" t="n">
        <v>-1</v>
      </c>
      <c r="U119" s="34" t="n">
        <v>-1</v>
      </c>
      <c r="V119" s="36" t="n">
        <v>-1</v>
      </c>
      <c r="W119" s="38" t="n">
        <v>-1</v>
      </c>
      <c r="X119" s="34" t="n">
        <v>1</v>
      </c>
      <c r="Y119" s="36" t="n">
        <v>1</v>
      </c>
      <c r="Z119" s="36" t="n">
        <v>-1</v>
      </c>
      <c r="AA119" s="38"/>
      <c r="AB119" s="34" t="n">
        <v>1</v>
      </c>
      <c r="AC119" s="36"/>
      <c r="AD119" s="36" t="n">
        <v>1</v>
      </c>
      <c r="AE119" s="38" t="n">
        <v>1</v>
      </c>
      <c r="AF119" s="34" t="n">
        <v>1</v>
      </c>
      <c r="AG119" s="36"/>
      <c r="AH119" s="36"/>
      <c r="AI119" s="38" t="n">
        <v>1</v>
      </c>
      <c r="AJ119" s="34" t="n">
        <v>-1</v>
      </c>
      <c r="AK119" s="36" t="n">
        <v>1</v>
      </c>
      <c r="AL119" s="38" t="n">
        <v>-1</v>
      </c>
      <c r="AM119" s="34" t="n">
        <v>1</v>
      </c>
      <c r="AN119" s="36"/>
      <c r="AO119" s="38" t="n">
        <v>1</v>
      </c>
      <c r="AP119" s="34" t="n">
        <v>1</v>
      </c>
      <c r="AQ119" s="36"/>
      <c r="AR119" s="36"/>
      <c r="AS119" s="38"/>
      <c r="AT119" s="41"/>
      <c r="AU119" s="42"/>
      <c r="AV119" s="56"/>
      <c r="AW119" s="56"/>
    </row>
    <row r="120" customFormat="false" ht="13.8" hidden="false" customHeight="false" outlineLevel="0" collapsed="false">
      <c r="B120" s="60"/>
      <c r="C120" s="45"/>
      <c r="D120" s="14" t="s">
        <v>19</v>
      </c>
      <c r="E120" s="46" t="n">
        <f aca="false">E$7*E119</f>
        <v>1</v>
      </c>
      <c r="F120" s="31" t="n">
        <f aca="false">F$7*F119</f>
        <v>-0</v>
      </c>
      <c r="G120" s="46" t="n">
        <f aca="false">G$7*G119</f>
        <v>-1</v>
      </c>
      <c r="H120" s="47" t="n">
        <f aca="false">H$7*H119</f>
        <v>-1</v>
      </c>
      <c r="I120" s="47" t="n">
        <f aca="false">I$7*I119</f>
        <v>-1</v>
      </c>
      <c r="J120" s="48" t="n">
        <f aca="false">J$7*J119</f>
        <v>1</v>
      </c>
      <c r="K120" s="49" t="n">
        <f aca="false">K$7*K119</f>
        <v>-1</v>
      </c>
      <c r="L120" s="47" t="n">
        <f aca="false">L$7*L119</f>
        <v>-1</v>
      </c>
      <c r="M120" s="48" t="n">
        <f aca="false">M$7*M119</f>
        <v>0</v>
      </c>
      <c r="N120" s="49" t="n">
        <f aca="false">N$7*N119</f>
        <v>-1</v>
      </c>
      <c r="O120" s="47" t="n">
        <f aca="false">O$7*O119</f>
        <v>1</v>
      </c>
      <c r="P120" s="48" t="n">
        <f aca="false">P$7*P119</f>
        <v>1</v>
      </c>
      <c r="Q120" s="49" t="n">
        <f aca="false">Q$7*Q119</f>
        <v>-1</v>
      </c>
      <c r="R120" s="47" t="n">
        <f aca="false">R$7*R119</f>
        <v>-1</v>
      </c>
      <c r="S120" s="47" t="n">
        <f aca="false">S$7*S119</f>
        <v>-1</v>
      </c>
      <c r="T120" s="48" t="n">
        <f aca="false">T$7*T119</f>
        <v>1</v>
      </c>
      <c r="U120" s="49" t="n">
        <f aca="false">U$7*U119</f>
        <v>-1</v>
      </c>
      <c r="V120" s="47" t="n">
        <f aca="false">V$7*V119</f>
        <v>1</v>
      </c>
      <c r="W120" s="48" t="n">
        <f aca="false">W$7*W119</f>
        <v>-1</v>
      </c>
      <c r="X120" s="49" t="n">
        <f aca="false">X$7*X119</f>
        <v>-1</v>
      </c>
      <c r="Y120" s="47" t="n">
        <f aca="false">Y$7*Y119</f>
        <v>1</v>
      </c>
      <c r="Z120" s="47" t="n">
        <f aca="false">Z$7*Z119</f>
        <v>-1</v>
      </c>
      <c r="AA120" s="48" t="n">
        <f aca="false">AA$7*AA119</f>
        <v>-0</v>
      </c>
      <c r="AB120" s="49" t="n">
        <f aca="false">AB$7*AB119</f>
        <v>-1</v>
      </c>
      <c r="AC120" s="47" t="n">
        <f aca="false">AC$7*AC119</f>
        <v>0</v>
      </c>
      <c r="AD120" s="47" t="n">
        <f aca="false">AD$7*AD119</f>
        <v>-1</v>
      </c>
      <c r="AE120" s="48" t="n">
        <f aca="false">AE$7*AE119</f>
        <v>1</v>
      </c>
      <c r="AF120" s="49" t="n">
        <f aca="false">AF$7*AF119</f>
        <v>-1</v>
      </c>
      <c r="AG120" s="47" t="n">
        <f aca="false">AG$7*AG119</f>
        <v>0</v>
      </c>
      <c r="AH120" s="47" t="n">
        <f aca="false">AH$7*AH119</f>
        <v>-0</v>
      </c>
      <c r="AI120" s="48" t="n">
        <f aca="false">AI$7*AI119</f>
        <v>1</v>
      </c>
      <c r="AJ120" s="49" t="n">
        <f aca="false">AJ$7*AJ119</f>
        <v>1</v>
      </c>
      <c r="AK120" s="47" t="n">
        <f aca="false">AK$7*AK119</f>
        <v>-1</v>
      </c>
      <c r="AL120" s="48" t="n">
        <f aca="false">AL$7*AL119</f>
        <v>-1</v>
      </c>
      <c r="AM120" s="49" t="n">
        <f aca="false">AM$7*AM119</f>
        <v>1</v>
      </c>
      <c r="AN120" s="47" t="n">
        <f aca="false">AN$7*AN119</f>
        <v>-0</v>
      </c>
      <c r="AO120" s="48" t="n">
        <f aca="false">AO$7*AO119</f>
        <v>1</v>
      </c>
      <c r="AP120" s="49" t="n">
        <f aca="false">AP$7*AP119</f>
        <v>-1</v>
      </c>
      <c r="AQ120" s="47" t="n">
        <f aca="false">AQ$7*AQ119</f>
        <v>0</v>
      </c>
      <c r="AR120" s="47" t="n">
        <f aca="false">AR$7*AR119</f>
        <v>-0</v>
      </c>
      <c r="AS120" s="48" t="n">
        <f aca="false">AS$7*AS119</f>
        <v>-0</v>
      </c>
      <c r="AT120" s="13"/>
      <c r="AU120" s="10"/>
      <c r="AV120" s="56"/>
      <c r="AW120" s="56"/>
    </row>
    <row r="121" customFormat="false" ht="13.8" hidden="false" customHeight="false" outlineLevel="0" collapsed="false">
      <c r="B121" s="60"/>
      <c r="C121" s="68"/>
      <c r="D121" s="50" t="s">
        <v>20</v>
      </c>
      <c r="E121" s="51" t="n">
        <f aca="false">MAX(0,E$4*(SUM(E120:F120))/2)</f>
        <v>0.5</v>
      </c>
      <c r="F121" s="51"/>
      <c r="G121" s="52" t="n">
        <f aca="false">MAX(0,G$4*SUM(G120:J120)/4)</f>
        <v>0</v>
      </c>
      <c r="H121" s="52"/>
      <c r="I121" s="52"/>
      <c r="J121" s="52"/>
      <c r="K121" s="53" t="n">
        <f aca="false">MAX(0,K$4*SUM(K120:M120)/3)</f>
        <v>0</v>
      </c>
      <c r="L121" s="53"/>
      <c r="M121" s="53"/>
      <c r="N121" s="53" t="n">
        <f aca="false">MAX(0,N$4*SUM(N120:P120)/3)</f>
        <v>0.5</v>
      </c>
      <c r="O121" s="53"/>
      <c r="P121" s="53"/>
      <c r="Q121" s="52" t="n">
        <f aca="false">MAX(0,Q$4*SUM(Q120:T120)/4)</f>
        <v>0</v>
      </c>
      <c r="R121" s="52"/>
      <c r="S121" s="52"/>
      <c r="T121" s="52"/>
      <c r="U121" s="53" t="n">
        <f aca="false">MAX(0,U$4*SUM(U120:W120)/3)</f>
        <v>0</v>
      </c>
      <c r="V121" s="53"/>
      <c r="W121" s="53"/>
      <c r="X121" s="52" t="n">
        <f aca="false">MAX(0,X$4*SUM(X120:AA120)/4)</f>
        <v>0</v>
      </c>
      <c r="Y121" s="52"/>
      <c r="Z121" s="52"/>
      <c r="AA121" s="52"/>
      <c r="AB121" s="52" t="n">
        <f aca="false">MAX(0,AB$4*SUM(AB120:AE120)/4)</f>
        <v>0</v>
      </c>
      <c r="AC121" s="52"/>
      <c r="AD121" s="52"/>
      <c r="AE121" s="52"/>
      <c r="AF121" s="52" t="n">
        <f aca="false">MAX(0,AF$4*SUM(AF120:AI120)/4)</f>
        <v>0</v>
      </c>
      <c r="AG121" s="52"/>
      <c r="AH121" s="52"/>
      <c r="AI121" s="52"/>
      <c r="AJ121" s="53" t="n">
        <f aca="false">MAX(0,AJ$4*SUM(AJ120:AL120)/3)</f>
        <v>0</v>
      </c>
      <c r="AK121" s="53"/>
      <c r="AL121" s="53"/>
      <c r="AM121" s="53" t="n">
        <f aca="false">MAX(0,AM$4*SUM(AM120:AO120)/3)</f>
        <v>1</v>
      </c>
      <c r="AN121" s="53"/>
      <c r="AO121" s="53"/>
      <c r="AP121" s="52" t="n">
        <f aca="false">MAX(0,AP$4*SUM(AP120:AS120)/4)</f>
        <v>0</v>
      </c>
      <c r="AQ121" s="52"/>
      <c r="AR121" s="52"/>
      <c r="AS121" s="52"/>
      <c r="AT121" s="54" t="n">
        <f aca="false">SUM(E121:AS121)</f>
        <v>2</v>
      </c>
      <c r="AU121" s="55" t="n">
        <f aca="false">AT121*100/$AT$4</f>
        <v>10.2564102564103</v>
      </c>
      <c r="AV121" s="56"/>
      <c r="AW121" s="56"/>
    </row>
    <row r="122" customFormat="false" ht="13.8" hidden="false" customHeight="false" outlineLevel="0" collapsed="false">
      <c r="A122" s="65" t="n">
        <v>39</v>
      </c>
      <c r="B122" s="70" t="s">
        <v>40</v>
      </c>
      <c r="C122" s="71" t="s">
        <v>44</v>
      </c>
      <c r="D122" s="33" t="s">
        <v>18</v>
      </c>
      <c r="E122" s="34" t="n">
        <v>1</v>
      </c>
      <c r="F122" s="35" t="n">
        <v>-1</v>
      </c>
      <c r="G122" s="34" t="n">
        <v>1</v>
      </c>
      <c r="H122" s="36" t="n">
        <v>1</v>
      </c>
      <c r="I122" s="36" t="n">
        <v>-1</v>
      </c>
      <c r="J122" s="36" t="n">
        <v>-1</v>
      </c>
      <c r="K122" s="34" t="n">
        <v>1</v>
      </c>
      <c r="L122" s="36" t="n">
        <v>1</v>
      </c>
      <c r="M122" s="38"/>
      <c r="N122" s="34" t="n">
        <v>-1</v>
      </c>
      <c r="O122" s="36" t="n">
        <v>-1</v>
      </c>
      <c r="P122" s="38" t="n">
        <v>1</v>
      </c>
      <c r="Q122" s="34" t="n">
        <v>1</v>
      </c>
      <c r="R122" s="36" t="n">
        <v>-1</v>
      </c>
      <c r="S122" s="36" t="n">
        <v>-1</v>
      </c>
      <c r="T122" s="38" t="n">
        <v>1</v>
      </c>
      <c r="U122" s="34" t="n">
        <v>1</v>
      </c>
      <c r="V122" s="36" t="n">
        <v>-1</v>
      </c>
      <c r="W122" s="38" t="n">
        <v>1</v>
      </c>
      <c r="X122" s="34" t="n">
        <v>-1</v>
      </c>
      <c r="Y122" s="36" t="n">
        <v>1</v>
      </c>
      <c r="Z122" s="36" t="n">
        <v>-1</v>
      </c>
      <c r="AA122" s="38"/>
      <c r="AB122" s="34"/>
      <c r="AC122" s="36"/>
      <c r="AD122" s="36"/>
      <c r="AE122" s="38"/>
      <c r="AF122" s="34" t="n">
        <v>1</v>
      </c>
      <c r="AG122" s="36"/>
      <c r="AH122" s="36"/>
      <c r="AI122" s="38"/>
      <c r="AJ122" s="34" t="n">
        <v>-1</v>
      </c>
      <c r="AK122" s="36" t="n">
        <v>1</v>
      </c>
      <c r="AL122" s="38" t="n">
        <v>-1</v>
      </c>
      <c r="AM122" s="34" t="n">
        <v>1</v>
      </c>
      <c r="AN122" s="36"/>
      <c r="AO122" s="38" t="n">
        <v>-1</v>
      </c>
      <c r="AP122" s="34" t="n">
        <v>-1</v>
      </c>
      <c r="AQ122" s="36" t="n">
        <v>1</v>
      </c>
      <c r="AR122" s="36" t="n">
        <v>-1</v>
      </c>
      <c r="AS122" s="38" t="n">
        <v>-1</v>
      </c>
      <c r="AT122" s="41"/>
      <c r="AU122" s="42"/>
      <c r="AV122" s="56"/>
      <c r="AW122" s="56"/>
    </row>
    <row r="123" customFormat="false" ht="13.8" hidden="false" customHeight="false" outlineLevel="0" collapsed="false">
      <c r="B123" s="60"/>
      <c r="C123" s="45"/>
      <c r="D123" s="14" t="s">
        <v>19</v>
      </c>
      <c r="E123" s="46" t="n">
        <f aca="false">E$7*E122</f>
        <v>1</v>
      </c>
      <c r="F123" s="31" t="n">
        <f aca="false">F$7*F122</f>
        <v>1</v>
      </c>
      <c r="G123" s="46" t="n">
        <f aca="false">G$7*G122</f>
        <v>-1</v>
      </c>
      <c r="H123" s="47" t="n">
        <f aca="false">H$7*H122</f>
        <v>-1</v>
      </c>
      <c r="I123" s="47" t="n">
        <f aca="false">I$7*I122</f>
        <v>-1</v>
      </c>
      <c r="J123" s="48" t="n">
        <f aca="false">J$7*J122</f>
        <v>-1</v>
      </c>
      <c r="K123" s="49" t="n">
        <f aca="false">K$7*K122</f>
        <v>-1</v>
      </c>
      <c r="L123" s="47" t="n">
        <f aca="false">L$7*L122</f>
        <v>-1</v>
      </c>
      <c r="M123" s="48" t="n">
        <f aca="false">M$7*M122</f>
        <v>0</v>
      </c>
      <c r="N123" s="49" t="n">
        <f aca="false">N$7*N122</f>
        <v>1</v>
      </c>
      <c r="O123" s="47" t="n">
        <f aca="false">O$7*O122</f>
        <v>-1</v>
      </c>
      <c r="P123" s="48" t="n">
        <f aca="false">P$7*P122</f>
        <v>1</v>
      </c>
      <c r="Q123" s="49" t="n">
        <f aca="false">Q$7*Q122</f>
        <v>-1</v>
      </c>
      <c r="R123" s="47" t="n">
        <f aca="false">R$7*R122</f>
        <v>-1</v>
      </c>
      <c r="S123" s="47" t="n">
        <f aca="false">S$7*S122</f>
        <v>1</v>
      </c>
      <c r="T123" s="48" t="n">
        <f aca="false">T$7*T122</f>
        <v>-1</v>
      </c>
      <c r="U123" s="49" t="n">
        <f aca="false">U$7*U122</f>
        <v>1</v>
      </c>
      <c r="V123" s="47" t="n">
        <f aca="false">V$7*V122</f>
        <v>1</v>
      </c>
      <c r="W123" s="48" t="n">
        <f aca="false">W$7*W122</f>
        <v>1</v>
      </c>
      <c r="X123" s="49" t="n">
        <f aca="false">X$7*X122</f>
        <v>1</v>
      </c>
      <c r="Y123" s="47" t="n">
        <f aca="false">Y$7*Y122</f>
        <v>1</v>
      </c>
      <c r="Z123" s="47" t="n">
        <f aca="false">Z$7*Z122</f>
        <v>-1</v>
      </c>
      <c r="AA123" s="48" t="n">
        <f aca="false">AA$7*AA122</f>
        <v>-0</v>
      </c>
      <c r="AB123" s="49" t="n">
        <f aca="false">AB$7*AB122</f>
        <v>-0</v>
      </c>
      <c r="AC123" s="47" t="n">
        <f aca="false">AC$7*AC122</f>
        <v>0</v>
      </c>
      <c r="AD123" s="47" t="n">
        <f aca="false">AD$7*AD122</f>
        <v>-0</v>
      </c>
      <c r="AE123" s="48" t="n">
        <f aca="false">AE$7*AE122</f>
        <v>0</v>
      </c>
      <c r="AF123" s="49" t="n">
        <f aca="false">AF$7*AF122</f>
        <v>-1</v>
      </c>
      <c r="AG123" s="47" t="n">
        <f aca="false">AG$7*AG122</f>
        <v>0</v>
      </c>
      <c r="AH123" s="47" t="n">
        <f aca="false">AH$7*AH122</f>
        <v>-0</v>
      </c>
      <c r="AI123" s="48" t="n">
        <f aca="false">AI$7*AI122</f>
        <v>0</v>
      </c>
      <c r="AJ123" s="49" t="n">
        <f aca="false">AJ$7*AJ122</f>
        <v>1</v>
      </c>
      <c r="AK123" s="47" t="n">
        <f aca="false">AK$7*AK122</f>
        <v>-1</v>
      </c>
      <c r="AL123" s="48" t="n">
        <f aca="false">AL$7*AL122</f>
        <v>-1</v>
      </c>
      <c r="AM123" s="49" t="n">
        <f aca="false">AM$7*AM122</f>
        <v>1</v>
      </c>
      <c r="AN123" s="47" t="n">
        <f aca="false">AN$7*AN122</f>
        <v>-0</v>
      </c>
      <c r="AO123" s="48" t="n">
        <f aca="false">AO$7*AO122</f>
        <v>-1</v>
      </c>
      <c r="AP123" s="49" t="n">
        <f aca="false">AP$7*AP122</f>
        <v>1</v>
      </c>
      <c r="AQ123" s="47" t="n">
        <f aca="false">AQ$7*AQ122</f>
        <v>1</v>
      </c>
      <c r="AR123" s="47" t="n">
        <f aca="false">AR$7*AR122</f>
        <v>1</v>
      </c>
      <c r="AS123" s="48" t="n">
        <f aca="false">AS$7*AS122</f>
        <v>1</v>
      </c>
      <c r="AT123" s="13"/>
      <c r="AU123" s="10"/>
      <c r="AV123" s="56"/>
      <c r="AW123" s="56"/>
    </row>
    <row r="124" customFormat="false" ht="13.8" hidden="false" customHeight="false" outlineLevel="0" collapsed="false">
      <c r="B124" s="67"/>
      <c r="C124" s="68"/>
      <c r="D124" s="50" t="s">
        <v>20</v>
      </c>
      <c r="E124" s="51" t="n">
        <f aca="false">MAX(0,E$4*(SUM(E123:F123))/2)</f>
        <v>1</v>
      </c>
      <c r="F124" s="51"/>
      <c r="G124" s="52" t="n">
        <f aca="false">MAX(0,G$4*SUM(G123:J123)/4)</f>
        <v>0</v>
      </c>
      <c r="H124" s="52"/>
      <c r="I124" s="52"/>
      <c r="J124" s="52"/>
      <c r="K124" s="53" t="n">
        <f aca="false">MAX(0,K$4*SUM(K123:M123)/3)</f>
        <v>0</v>
      </c>
      <c r="L124" s="53"/>
      <c r="M124" s="53"/>
      <c r="N124" s="53" t="n">
        <f aca="false">MAX(0,N$4*SUM(N123:P123)/3)</f>
        <v>0.5</v>
      </c>
      <c r="O124" s="53"/>
      <c r="P124" s="53"/>
      <c r="Q124" s="52" t="n">
        <f aca="false">MAX(0,Q$4*SUM(Q123:T123)/4)</f>
        <v>0</v>
      </c>
      <c r="R124" s="52"/>
      <c r="S124" s="52"/>
      <c r="T124" s="52"/>
      <c r="U124" s="53" t="n">
        <f aca="false">MAX(0,U$4*SUM(U123:W123)/3)</f>
        <v>1.5</v>
      </c>
      <c r="V124" s="53"/>
      <c r="W124" s="53"/>
      <c r="X124" s="52" t="n">
        <f aca="false">MAX(0,X$4*SUM(X123:AA123)/4)</f>
        <v>0.5</v>
      </c>
      <c r="Y124" s="52"/>
      <c r="Z124" s="52"/>
      <c r="AA124" s="52"/>
      <c r="AB124" s="52" t="n">
        <f aca="false">MAX(0,AB$4*SUM(AB123:AE123)/4)</f>
        <v>0</v>
      </c>
      <c r="AC124" s="52"/>
      <c r="AD124" s="52"/>
      <c r="AE124" s="52"/>
      <c r="AF124" s="52" t="n">
        <f aca="false">MAX(0,AF$4*SUM(AF123:AI123)/4)</f>
        <v>0</v>
      </c>
      <c r="AG124" s="52"/>
      <c r="AH124" s="52"/>
      <c r="AI124" s="52"/>
      <c r="AJ124" s="53" t="n">
        <f aca="false">MAX(0,AJ$4*SUM(AJ123:AL123)/3)</f>
        <v>0</v>
      </c>
      <c r="AK124" s="53"/>
      <c r="AL124" s="53"/>
      <c r="AM124" s="53" t="n">
        <f aca="false">MAX(0,AM$4*SUM(AM123:AO123)/3)</f>
        <v>0</v>
      </c>
      <c r="AN124" s="53"/>
      <c r="AO124" s="53"/>
      <c r="AP124" s="52" t="n">
        <f aca="false">MAX(0,AP$4*SUM(AP123:AS123)/4)</f>
        <v>2</v>
      </c>
      <c r="AQ124" s="52"/>
      <c r="AR124" s="52"/>
      <c r="AS124" s="52"/>
      <c r="AT124" s="54" t="n">
        <f aca="false">SUM(E124:AS124)</f>
        <v>5.5</v>
      </c>
      <c r="AU124" s="55" t="n">
        <f aca="false">AT124*100/$AT$4</f>
        <v>28.2051282051282</v>
      </c>
      <c r="AV124" s="56"/>
      <c r="AW124" s="56"/>
    </row>
    <row r="125" customFormat="false" ht="13.8" hidden="false" customHeight="false" outlineLevel="0" collapsed="false">
      <c r="A125" s="65" t="n">
        <v>40</v>
      </c>
      <c r="B125" s="66" t="s">
        <v>45</v>
      </c>
      <c r="C125" s="71" t="n">
        <v>2006009229892</v>
      </c>
      <c r="D125" s="33" t="s">
        <v>18</v>
      </c>
      <c r="E125" s="34"/>
      <c r="F125" s="35"/>
      <c r="G125" s="34" t="n">
        <v>1</v>
      </c>
      <c r="H125" s="36" t="n">
        <v>-1</v>
      </c>
      <c r="I125" s="36" t="n">
        <v>-1</v>
      </c>
      <c r="J125" s="36" t="n">
        <v>-1</v>
      </c>
      <c r="K125" s="34" t="n">
        <v>1</v>
      </c>
      <c r="L125" s="36"/>
      <c r="M125" s="38"/>
      <c r="N125" s="34" t="n">
        <v>-1</v>
      </c>
      <c r="O125" s="36" t="n">
        <v>1</v>
      </c>
      <c r="P125" s="38" t="n">
        <v>1</v>
      </c>
      <c r="Q125" s="34" t="n">
        <v>-1</v>
      </c>
      <c r="R125" s="36" t="n">
        <v>1</v>
      </c>
      <c r="S125" s="36" t="n">
        <v>-1</v>
      </c>
      <c r="T125" s="38" t="n">
        <v>-1</v>
      </c>
      <c r="U125" s="34" t="n">
        <v>-1</v>
      </c>
      <c r="V125" s="36" t="n">
        <v>-1</v>
      </c>
      <c r="W125" s="38" t="n">
        <v>-1</v>
      </c>
      <c r="X125" s="34" t="n">
        <v>-1</v>
      </c>
      <c r="Y125" s="36" t="n">
        <v>1</v>
      </c>
      <c r="Z125" s="36" t="n">
        <v>1</v>
      </c>
      <c r="AA125" s="38"/>
      <c r="AB125" s="34"/>
      <c r="AC125" s="36"/>
      <c r="AD125" s="36"/>
      <c r="AE125" s="38"/>
      <c r="AF125" s="34"/>
      <c r="AG125" s="36"/>
      <c r="AH125" s="36"/>
      <c r="AI125" s="38"/>
      <c r="AJ125" s="34" t="n">
        <v>-1</v>
      </c>
      <c r="AK125" s="36" t="n">
        <v>-1</v>
      </c>
      <c r="AL125" s="38" t="n">
        <v>1</v>
      </c>
      <c r="AM125" s="34" t="n">
        <v>1</v>
      </c>
      <c r="AN125" s="36" t="n">
        <v>-1</v>
      </c>
      <c r="AO125" s="38" t="n">
        <v>1</v>
      </c>
      <c r="AP125" s="34"/>
      <c r="AQ125" s="36"/>
      <c r="AR125" s="36"/>
      <c r="AS125" s="38"/>
      <c r="AT125" s="41"/>
      <c r="AU125" s="42"/>
      <c r="AV125" s="56"/>
      <c r="AW125" s="56"/>
    </row>
    <row r="126" customFormat="false" ht="13.8" hidden="false" customHeight="false" outlineLevel="0" collapsed="false">
      <c r="B126" s="60"/>
      <c r="C126" s="45"/>
      <c r="D126" s="14" t="s">
        <v>19</v>
      </c>
      <c r="E126" s="46" t="n">
        <f aca="false">E$7*E125</f>
        <v>0</v>
      </c>
      <c r="F126" s="31" t="n">
        <f aca="false">F$7*F125</f>
        <v>-0</v>
      </c>
      <c r="G126" s="46" t="n">
        <f aca="false">G$7*G125</f>
        <v>-1</v>
      </c>
      <c r="H126" s="47" t="n">
        <f aca="false">H$7*H125</f>
        <v>1</v>
      </c>
      <c r="I126" s="47" t="n">
        <f aca="false">I$7*I125</f>
        <v>-1</v>
      </c>
      <c r="J126" s="48" t="n">
        <f aca="false">J$7*J125</f>
        <v>-1</v>
      </c>
      <c r="K126" s="49" t="n">
        <f aca="false">K$7*K125</f>
        <v>-1</v>
      </c>
      <c r="L126" s="47" t="n">
        <f aca="false">L$7*L125</f>
        <v>-0</v>
      </c>
      <c r="M126" s="48" t="n">
        <f aca="false">M$7*M125</f>
        <v>0</v>
      </c>
      <c r="N126" s="49" t="n">
        <f aca="false">N$7*N125</f>
        <v>1</v>
      </c>
      <c r="O126" s="47" t="n">
        <f aca="false">O$7*O125</f>
        <v>1</v>
      </c>
      <c r="P126" s="48" t="n">
        <f aca="false">P$7*P125</f>
        <v>1</v>
      </c>
      <c r="Q126" s="49" t="n">
        <f aca="false">Q$7*Q125</f>
        <v>1</v>
      </c>
      <c r="R126" s="47" t="n">
        <f aca="false">R$7*R125</f>
        <v>1</v>
      </c>
      <c r="S126" s="47" t="n">
        <f aca="false">S$7*S125</f>
        <v>1</v>
      </c>
      <c r="T126" s="48" t="n">
        <f aca="false">T$7*T125</f>
        <v>1</v>
      </c>
      <c r="U126" s="49" t="n">
        <f aca="false">U$7*U125</f>
        <v>-1</v>
      </c>
      <c r="V126" s="47" t="n">
        <f aca="false">V$7*V125</f>
        <v>1</v>
      </c>
      <c r="W126" s="48" t="n">
        <f aca="false">W$7*W125</f>
        <v>-1</v>
      </c>
      <c r="X126" s="49" t="n">
        <f aca="false">X$7*X125</f>
        <v>1</v>
      </c>
      <c r="Y126" s="47" t="n">
        <f aca="false">Y$7*Y125</f>
        <v>1</v>
      </c>
      <c r="Z126" s="47" t="n">
        <f aca="false">Z$7*Z125</f>
        <v>1</v>
      </c>
      <c r="AA126" s="48" t="n">
        <f aca="false">AA$7*AA125</f>
        <v>-0</v>
      </c>
      <c r="AB126" s="49" t="n">
        <f aca="false">AB$7*AB125</f>
        <v>-0</v>
      </c>
      <c r="AC126" s="47" t="n">
        <f aca="false">AC$7*AC125</f>
        <v>0</v>
      </c>
      <c r="AD126" s="47" t="n">
        <f aca="false">AD$7*AD125</f>
        <v>-0</v>
      </c>
      <c r="AE126" s="48" t="n">
        <f aca="false">AE$7*AE125</f>
        <v>0</v>
      </c>
      <c r="AF126" s="49" t="n">
        <f aca="false">AF$7*AF125</f>
        <v>-0</v>
      </c>
      <c r="AG126" s="47" t="n">
        <f aca="false">AG$7*AG125</f>
        <v>0</v>
      </c>
      <c r="AH126" s="47" t="n">
        <f aca="false">AH$7*AH125</f>
        <v>-0</v>
      </c>
      <c r="AI126" s="48" t="n">
        <f aca="false">AI$7*AI125</f>
        <v>0</v>
      </c>
      <c r="AJ126" s="49" t="n">
        <f aca="false">AJ$7*AJ125</f>
        <v>1</v>
      </c>
      <c r="AK126" s="47" t="n">
        <f aca="false">AK$7*AK125</f>
        <v>1</v>
      </c>
      <c r="AL126" s="48" t="n">
        <f aca="false">AL$7*AL125</f>
        <v>1</v>
      </c>
      <c r="AM126" s="49" t="n">
        <f aca="false">AM$7*AM125</f>
        <v>1</v>
      </c>
      <c r="AN126" s="47" t="n">
        <f aca="false">AN$7*AN125</f>
        <v>1</v>
      </c>
      <c r="AO126" s="48" t="n">
        <f aca="false">AO$7*AO125</f>
        <v>1</v>
      </c>
      <c r="AP126" s="49" t="n">
        <f aca="false">AP$7*AP125</f>
        <v>-0</v>
      </c>
      <c r="AQ126" s="47" t="n">
        <f aca="false">AQ$7*AQ125</f>
        <v>0</v>
      </c>
      <c r="AR126" s="47" t="n">
        <f aca="false">AR$7*AR125</f>
        <v>-0</v>
      </c>
      <c r="AS126" s="48" t="n">
        <f aca="false">AS$7*AS125</f>
        <v>-0</v>
      </c>
      <c r="AT126" s="13"/>
      <c r="AU126" s="10"/>
      <c r="AV126" s="56"/>
      <c r="AW126" s="56"/>
    </row>
    <row r="127" customFormat="false" ht="13.8" hidden="false" customHeight="false" outlineLevel="0" collapsed="false">
      <c r="B127" s="60"/>
      <c r="C127" s="68"/>
      <c r="D127" s="50" t="s">
        <v>20</v>
      </c>
      <c r="E127" s="51" t="n">
        <f aca="false">MAX(0,E$4*(SUM(E126:F126))/2)</f>
        <v>0</v>
      </c>
      <c r="F127" s="51"/>
      <c r="G127" s="52" t="n">
        <f aca="false">MAX(0,G$4*SUM(G126:J126)/4)</f>
        <v>0</v>
      </c>
      <c r="H127" s="52"/>
      <c r="I127" s="52"/>
      <c r="J127" s="52"/>
      <c r="K127" s="53" t="n">
        <f aca="false">MAX(0,K$4*SUM(K126:M126)/3)</f>
        <v>0</v>
      </c>
      <c r="L127" s="53"/>
      <c r="M127" s="53"/>
      <c r="N127" s="53" t="n">
        <f aca="false">MAX(0,N$4*SUM(N126:P126)/3)</f>
        <v>1.5</v>
      </c>
      <c r="O127" s="53"/>
      <c r="P127" s="53"/>
      <c r="Q127" s="52" t="n">
        <f aca="false">MAX(0,Q$4*SUM(Q126:T126)/4)</f>
        <v>2</v>
      </c>
      <c r="R127" s="52"/>
      <c r="S127" s="52"/>
      <c r="T127" s="52"/>
      <c r="U127" s="53" t="n">
        <f aca="false">MAX(0,U$4*SUM(U126:W126)/3)</f>
        <v>0</v>
      </c>
      <c r="V127" s="53"/>
      <c r="W127" s="53"/>
      <c r="X127" s="52" t="n">
        <f aca="false">MAX(0,X$4*SUM(X126:AA126)/4)</f>
        <v>1.5</v>
      </c>
      <c r="Y127" s="52"/>
      <c r="Z127" s="52"/>
      <c r="AA127" s="52"/>
      <c r="AB127" s="52" t="n">
        <f aca="false">MAX(0,AB$4*SUM(AB126:AE126)/4)</f>
        <v>0</v>
      </c>
      <c r="AC127" s="52"/>
      <c r="AD127" s="52"/>
      <c r="AE127" s="52"/>
      <c r="AF127" s="52" t="n">
        <f aca="false">MAX(0,AF$4*SUM(AF126:AI126)/4)</f>
        <v>0</v>
      </c>
      <c r="AG127" s="52"/>
      <c r="AH127" s="52"/>
      <c r="AI127" s="52"/>
      <c r="AJ127" s="53" t="n">
        <f aca="false">MAX(0,AJ$4*SUM(AJ126:AL126)/3)</f>
        <v>1.5</v>
      </c>
      <c r="AK127" s="53"/>
      <c r="AL127" s="53"/>
      <c r="AM127" s="53" t="n">
        <f aca="false">MAX(0,AM$4*SUM(AM126:AO126)/3)</f>
        <v>1.5</v>
      </c>
      <c r="AN127" s="53"/>
      <c r="AO127" s="53"/>
      <c r="AP127" s="52" t="n">
        <f aca="false">MAX(0,AP$4*SUM(AP126:AS126)/4)</f>
        <v>0</v>
      </c>
      <c r="AQ127" s="52"/>
      <c r="AR127" s="52"/>
      <c r="AS127" s="52"/>
      <c r="AT127" s="54" t="n">
        <f aca="false">SUM(E127:AS127)</f>
        <v>8</v>
      </c>
      <c r="AU127" s="55" t="n">
        <f aca="false">AT127*100/$AT$4</f>
        <v>41.025641025641</v>
      </c>
      <c r="AV127" s="56"/>
      <c r="AW127" s="56"/>
    </row>
    <row r="128" customFormat="false" ht="13.8" hidden="false" customHeight="false" outlineLevel="0" collapsed="false">
      <c r="A128" s="65" t="n">
        <v>41</v>
      </c>
      <c r="B128" s="70" t="s">
        <v>45</v>
      </c>
      <c r="C128" s="71" t="s">
        <v>46</v>
      </c>
      <c r="D128" s="33" t="s">
        <v>18</v>
      </c>
      <c r="E128" s="34"/>
      <c r="F128" s="35" t="n">
        <v>-1</v>
      </c>
      <c r="G128" s="34" t="n">
        <v>-1</v>
      </c>
      <c r="H128" s="36" t="n">
        <v>-1</v>
      </c>
      <c r="I128" s="36" t="n">
        <v>1</v>
      </c>
      <c r="J128" s="36" t="n">
        <v>1</v>
      </c>
      <c r="K128" s="34" t="n">
        <v>-1</v>
      </c>
      <c r="L128" s="36" t="n">
        <v>1</v>
      </c>
      <c r="M128" s="38" t="n">
        <v>1</v>
      </c>
      <c r="N128" s="34" t="n">
        <v>-1</v>
      </c>
      <c r="O128" s="36" t="n">
        <v>-1</v>
      </c>
      <c r="P128" s="38" t="n">
        <v>1</v>
      </c>
      <c r="Q128" s="34" t="n">
        <v>-1</v>
      </c>
      <c r="R128" s="36" t="n">
        <v>1</v>
      </c>
      <c r="S128" s="36" t="n">
        <v>-1</v>
      </c>
      <c r="T128" s="38" t="n">
        <v>-1</v>
      </c>
      <c r="U128" s="34" t="n">
        <v>1</v>
      </c>
      <c r="V128" s="36" t="n">
        <v>-1</v>
      </c>
      <c r="W128" s="38" t="n">
        <v>1</v>
      </c>
      <c r="X128" s="34" t="n">
        <v>-1</v>
      </c>
      <c r="Y128" s="36" t="n">
        <v>1</v>
      </c>
      <c r="Z128" s="36" t="n">
        <v>1</v>
      </c>
      <c r="AA128" s="38" t="n">
        <v>-1</v>
      </c>
      <c r="AB128" s="34" t="n">
        <v>-1</v>
      </c>
      <c r="AC128" s="36" t="n">
        <v>1</v>
      </c>
      <c r="AD128" s="36" t="n">
        <v>-1</v>
      </c>
      <c r="AE128" s="38" t="n">
        <v>1</v>
      </c>
      <c r="AF128" s="34" t="n">
        <v>-1</v>
      </c>
      <c r="AG128" s="36" t="n">
        <v>1</v>
      </c>
      <c r="AH128" s="36" t="n">
        <v>-1</v>
      </c>
      <c r="AI128" s="38" t="n">
        <v>1</v>
      </c>
      <c r="AJ128" s="34" t="n">
        <v>-1</v>
      </c>
      <c r="AK128" s="36"/>
      <c r="AL128" s="38"/>
      <c r="AM128" s="34" t="n">
        <v>1</v>
      </c>
      <c r="AN128" s="36" t="n">
        <v>-1</v>
      </c>
      <c r="AO128" s="38" t="n">
        <v>1</v>
      </c>
      <c r="AP128" s="34" t="n">
        <v>-1</v>
      </c>
      <c r="AQ128" s="36" t="n">
        <v>-1</v>
      </c>
      <c r="AR128" s="36" t="n">
        <v>-1</v>
      </c>
      <c r="AS128" s="38" t="n">
        <v>-1</v>
      </c>
      <c r="AT128" s="41"/>
      <c r="AU128" s="42"/>
      <c r="AV128" s="56"/>
      <c r="AW128" s="56"/>
    </row>
    <row r="129" customFormat="false" ht="13.8" hidden="false" customHeight="false" outlineLevel="0" collapsed="false">
      <c r="B129" s="60"/>
      <c r="C129" s="45"/>
      <c r="D129" s="14" t="s">
        <v>19</v>
      </c>
      <c r="E129" s="46" t="n">
        <f aca="false">E$7*E128</f>
        <v>0</v>
      </c>
      <c r="F129" s="31" t="n">
        <f aca="false">F$7*F128</f>
        <v>1</v>
      </c>
      <c r="G129" s="46" t="n">
        <f aca="false">G$7*G128</f>
        <v>1</v>
      </c>
      <c r="H129" s="47" t="n">
        <f aca="false">H$7*H128</f>
        <v>1</v>
      </c>
      <c r="I129" s="47" t="n">
        <f aca="false">I$7*I128</f>
        <v>1</v>
      </c>
      <c r="J129" s="48" t="n">
        <f aca="false">J$7*J128</f>
        <v>1</v>
      </c>
      <c r="K129" s="49" t="n">
        <f aca="false">K$7*K128</f>
        <v>1</v>
      </c>
      <c r="L129" s="47" t="n">
        <f aca="false">L$7*L128</f>
        <v>-1</v>
      </c>
      <c r="M129" s="48" t="n">
        <f aca="false">M$7*M128</f>
        <v>1</v>
      </c>
      <c r="N129" s="49" t="n">
        <f aca="false">N$7*N128</f>
        <v>1</v>
      </c>
      <c r="O129" s="47" t="n">
        <f aca="false">O$7*O128</f>
        <v>-1</v>
      </c>
      <c r="P129" s="48" t="n">
        <f aca="false">P$7*P128</f>
        <v>1</v>
      </c>
      <c r="Q129" s="49" t="n">
        <f aca="false">Q$7*Q128</f>
        <v>1</v>
      </c>
      <c r="R129" s="47" t="n">
        <f aca="false">R$7*R128</f>
        <v>1</v>
      </c>
      <c r="S129" s="47" t="n">
        <f aca="false">S$7*S128</f>
        <v>1</v>
      </c>
      <c r="T129" s="48" t="n">
        <f aca="false">T$7*T128</f>
        <v>1</v>
      </c>
      <c r="U129" s="49" t="n">
        <f aca="false">U$7*U128</f>
        <v>1</v>
      </c>
      <c r="V129" s="47" t="n">
        <f aca="false">V$7*V128</f>
        <v>1</v>
      </c>
      <c r="W129" s="48" t="n">
        <f aca="false">W$7*W128</f>
        <v>1</v>
      </c>
      <c r="X129" s="49" t="n">
        <f aca="false">X$7*X128</f>
        <v>1</v>
      </c>
      <c r="Y129" s="47" t="n">
        <f aca="false">Y$7*Y128</f>
        <v>1</v>
      </c>
      <c r="Z129" s="47" t="n">
        <f aca="false">Z$7*Z128</f>
        <v>1</v>
      </c>
      <c r="AA129" s="48" t="n">
        <f aca="false">AA$7*AA128</f>
        <v>1</v>
      </c>
      <c r="AB129" s="49" t="n">
        <f aca="false">AB$7*AB128</f>
        <v>1</v>
      </c>
      <c r="AC129" s="47" t="n">
        <f aca="false">AC$7*AC128</f>
        <v>1</v>
      </c>
      <c r="AD129" s="47" t="n">
        <f aca="false">AD$7*AD128</f>
        <v>1</v>
      </c>
      <c r="AE129" s="48" t="n">
        <f aca="false">AE$7*AE128</f>
        <v>1</v>
      </c>
      <c r="AF129" s="49" t="n">
        <f aca="false">AF$7*AF128</f>
        <v>1</v>
      </c>
      <c r="AG129" s="47" t="n">
        <f aca="false">AG$7*AG128</f>
        <v>1</v>
      </c>
      <c r="AH129" s="47" t="n">
        <f aca="false">AH$7*AH128</f>
        <v>1</v>
      </c>
      <c r="AI129" s="48" t="n">
        <f aca="false">AI$7*AI128</f>
        <v>1</v>
      </c>
      <c r="AJ129" s="49" t="n">
        <f aca="false">AJ$7*AJ128</f>
        <v>1</v>
      </c>
      <c r="AK129" s="47" t="n">
        <f aca="false">AK$7*AK128</f>
        <v>-0</v>
      </c>
      <c r="AL129" s="48" t="n">
        <f aca="false">AL$7*AL128</f>
        <v>0</v>
      </c>
      <c r="AM129" s="49" t="n">
        <f aca="false">AM$7*AM128</f>
        <v>1</v>
      </c>
      <c r="AN129" s="47" t="n">
        <f aca="false">AN$7*AN128</f>
        <v>1</v>
      </c>
      <c r="AO129" s="48" t="n">
        <f aca="false">AO$7*AO128</f>
        <v>1</v>
      </c>
      <c r="AP129" s="49" t="n">
        <f aca="false">AP$7*AP128</f>
        <v>1</v>
      </c>
      <c r="AQ129" s="47" t="n">
        <f aca="false">AQ$7*AQ128</f>
        <v>-1</v>
      </c>
      <c r="AR129" s="47" t="n">
        <f aca="false">AR$7*AR128</f>
        <v>1</v>
      </c>
      <c r="AS129" s="48" t="n">
        <f aca="false">AS$7*AS128</f>
        <v>1</v>
      </c>
      <c r="AT129" s="13"/>
      <c r="AU129" s="10"/>
      <c r="AV129" s="56"/>
      <c r="AW129" s="56"/>
    </row>
    <row r="130" customFormat="false" ht="13.8" hidden="false" customHeight="false" outlineLevel="0" collapsed="false">
      <c r="B130" s="60"/>
      <c r="C130" s="68"/>
      <c r="D130" s="50" t="s">
        <v>20</v>
      </c>
      <c r="E130" s="51" t="n">
        <f aca="false">MAX(0,E$4*(SUM(E129:F129))/2)</f>
        <v>0.5</v>
      </c>
      <c r="F130" s="51"/>
      <c r="G130" s="52" t="n">
        <f aca="false">MAX(0,G$4*SUM(G129:J129)/4)</f>
        <v>1</v>
      </c>
      <c r="H130" s="52"/>
      <c r="I130" s="52"/>
      <c r="J130" s="52"/>
      <c r="K130" s="53" t="n">
        <f aca="false">MAX(0,K$4*SUM(K129:M129)/3)</f>
        <v>0.5</v>
      </c>
      <c r="L130" s="53"/>
      <c r="M130" s="53"/>
      <c r="N130" s="53" t="n">
        <f aca="false">MAX(0,N$4*SUM(N129:P129)/3)</f>
        <v>0.5</v>
      </c>
      <c r="O130" s="53"/>
      <c r="P130" s="53"/>
      <c r="Q130" s="52" t="n">
        <f aca="false">MAX(0,Q$4*SUM(Q129:T129)/4)</f>
        <v>2</v>
      </c>
      <c r="R130" s="52"/>
      <c r="S130" s="52"/>
      <c r="T130" s="52"/>
      <c r="U130" s="53" t="n">
        <f aca="false">MAX(0,U$4*SUM(U129:W129)/3)</f>
        <v>1.5</v>
      </c>
      <c r="V130" s="53"/>
      <c r="W130" s="53"/>
      <c r="X130" s="52" t="n">
        <f aca="false">MAX(0,X$4*SUM(X129:AA129)/4)</f>
        <v>2</v>
      </c>
      <c r="Y130" s="52"/>
      <c r="Z130" s="52"/>
      <c r="AA130" s="52"/>
      <c r="AB130" s="52" t="n">
        <f aca="false">MAX(0,AB$4*SUM(AB129:AE129)/4)</f>
        <v>2</v>
      </c>
      <c r="AC130" s="52"/>
      <c r="AD130" s="52"/>
      <c r="AE130" s="52"/>
      <c r="AF130" s="52" t="n">
        <f aca="false">MAX(0,AF$4*SUM(AF129:AI129)/4)</f>
        <v>2</v>
      </c>
      <c r="AG130" s="52"/>
      <c r="AH130" s="52"/>
      <c r="AI130" s="52"/>
      <c r="AJ130" s="53" t="n">
        <f aca="false">MAX(0,AJ$4*SUM(AJ129:AL129)/3)</f>
        <v>0.5</v>
      </c>
      <c r="AK130" s="53"/>
      <c r="AL130" s="53"/>
      <c r="AM130" s="53" t="n">
        <f aca="false">MAX(0,AM$4*SUM(AM129:AO129)/3)</f>
        <v>1.5</v>
      </c>
      <c r="AN130" s="53"/>
      <c r="AO130" s="53"/>
      <c r="AP130" s="52" t="n">
        <f aca="false">MAX(0,AP$4*SUM(AP129:AS129)/4)</f>
        <v>1</v>
      </c>
      <c r="AQ130" s="52"/>
      <c r="AR130" s="52"/>
      <c r="AS130" s="52"/>
      <c r="AT130" s="54" t="n">
        <f aca="false">SUM(E130:AS130)</f>
        <v>15</v>
      </c>
      <c r="AU130" s="55" t="n">
        <f aca="false">AT130*100/$AT$4</f>
        <v>76.9230769230769</v>
      </c>
      <c r="AV130" s="56"/>
      <c r="AW130" s="56"/>
    </row>
    <row r="131" customFormat="false" ht="13.8" hidden="false" customHeight="false" outlineLevel="0" collapsed="false">
      <c r="A131" s="65" t="n">
        <v>42</v>
      </c>
      <c r="B131" s="70" t="s">
        <v>45</v>
      </c>
      <c r="C131" s="71" t="n">
        <v>2003029155555</v>
      </c>
      <c r="D131" s="33" t="s">
        <v>18</v>
      </c>
      <c r="E131" s="34" t="n">
        <v>1</v>
      </c>
      <c r="F131" s="35" t="n">
        <v>-1</v>
      </c>
      <c r="G131" s="34" t="n">
        <v>-1</v>
      </c>
      <c r="H131" s="36" t="n">
        <v>-1</v>
      </c>
      <c r="I131" s="36" t="n">
        <v>1</v>
      </c>
      <c r="J131" s="36" t="n">
        <v>1</v>
      </c>
      <c r="K131" s="34" t="n">
        <v>-1</v>
      </c>
      <c r="L131" s="36" t="n">
        <v>1</v>
      </c>
      <c r="M131" s="38"/>
      <c r="N131" s="34" t="n">
        <v>-1</v>
      </c>
      <c r="O131" s="36" t="n">
        <v>1</v>
      </c>
      <c r="P131" s="38" t="n">
        <v>1</v>
      </c>
      <c r="Q131" s="34" t="n">
        <v>1</v>
      </c>
      <c r="R131" s="36" t="n">
        <v>-1</v>
      </c>
      <c r="S131" s="36" t="n">
        <v>1</v>
      </c>
      <c r="T131" s="38" t="n">
        <v>-1</v>
      </c>
      <c r="U131" s="34" t="n">
        <v>-1</v>
      </c>
      <c r="V131" s="36" t="n">
        <v>1</v>
      </c>
      <c r="W131" s="38" t="n">
        <v>-1</v>
      </c>
      <c r="X131" s="34" t="n">
        <v>1</v>
      </c>
      <c r="Y131" s="36" t="n">
        <v>1</v>
      </c>
      <c r="Z131" s="36" t="n">
        <v>-1</v>
      </c>
      <c r="AA131" s="38" t="n">
        <v>1</v>
      </c>
      <c r="AB131" s="34" t="n">
        <v>-1</v>
      </c>
      <c r="AC131" s="36" t="n">
        <v>-1</v>
      </c>
      <c r="AD131" s="36" t="n">
        <v>-1</v>
      </c>
      <c r="AE131" s="38" t="n">
        <v>1</v>
      </c>
      <c r="AF131" s="34" t="n">
        <v>1</v>
      </c>
      <c r="AG131" s="36" t="n">
        <v>-1</v>
      </c>
      <c r="AH131" s="36" t="n">
        <v>1</v>
      </c>
      <c r="AI131" s="38" t="n">
        <v>1</v>
      </c>
      <c r="AJ131" s="34" t="n">
        <v>-1</v>
      </c>
      <c r="AK131" s="36" t="n">
        <v>-1</v>
      </c>
      <c r="AL131" s="38" t="n">
        <v>1</v>
      </c>
      <c r="AM131" s="34" t="n">
        <v>1</v>
      </c>
      <c r="AN131" s="36" t="n">
        <v>1</v>
      </c>
      <c r="AO131" s="38" t="n">
        <v>1</v>
      </c>
      <c r="AP131" s="34" t="n">
        <v>1</v>
      </c>
      <c r="AQ131" s="36" t="n">
        <v>-1</v>
      </c>
      <c r="AR131" s="36" t="n">
        <v>-1</v>
      </c>
      <c r="AS131" s="38" t="n">
        <v>-1</v>
      </c>
      <c r="AT131" s="41"/>
      <c r="AU131" s="42"/>
      <c r="AV131" s="56"/>
      <c r="AW131" s="56"/>
    </row>
    <row r="132" customFormat="false" ht="13.8" hidden="false" customHeight="false" outlineLevel="0" collapsed="false">
      <c r="B132" s="60"/>
      <c r="C132" s="45"/>
      <c r="D132" s="14" t="s">
        <v>19</v>
      </c>
      <c r="E132" s="46" t="n">
        <f aca="false">E$7*E131</f>
        <v>1</v>
      </c>
      <c r="F132" s="31" t="n">
        <f aca="false">F$7*F131</f>
        <v>1</v>
      </c>
      <c r="G132" s="46" t="n">
        <f aca="false">G$7*G131</f>
        <v>1</v>
      </c>
      <c r="H132" s="47" t="n">
        <f aca="false">H$7*H131</f>
        <v>1</v>
      </c>
      <c r="I132" s="47" t="n">
        <f aca="false">I$7*I131</f>
        <v>1</v>
      </c>
      <c r="J132" s="48" t="n">
        <f aca="false">J$7*J131</f>
        <v>1</v>
      </c>
      <c r="K132" s="49" t="n">
        <f aca="false">K$7*K131</f>
        <v>1</v>
      </c>
      <c r="L132" s="47" t="n">
        <f aca="false">L$7*L131</f>
        <v>-1</v>
      </c>
      <c r="M132" s="48" t="n">
        <f aca="false">M$7*M131</f>
        <v>0</v>
      </c>
      <c r="N132" s="49" t="n">
        <f aca="false">N$7*N131</f>
        <v>1</v>
      </c>
      <c r="O132" s="47" t="n">
        <f aca="false">O$7*O131</f>
        <v>1</v>
      </c>
      <c r="P132" s="48" t="n">
        <f aca="false">P$7*P131</f>
        <v>1</v>
      </c>
      <c r="Q132" s="49" t="n">
        <f aca="false">Q$7*Q131</f>
        <v>-1</v>
      </c>
      <c r="R132" s="47" t="n">
        <f aca="false">R$7*R131</f>
        <v>-1</v>
      </c>
      <c r="S132" s="47" t="n">
        <f aca="false">S$7*S131</f>
        <v>-1</v>
      </c>
      <c r="T132" s="48" t="n">
        <f aca="false">T$7*T131</f>
        <v>1</v>
      </c>
      <c r="U132" s="49" t="n">
        <f aca="false">U$7*U131</f>
        <v>-1</v>
      </c>
      <c r="V132" s="47" t="n">
        <f aca="false">V$7*V131</f>
        <v>-1</v>
      </c>
      <c r="W132" s="48" t="n">
        <f aca="false">W$7*W131</f>
        <v>-1</v>
      </c>
      <c r="X132" s="49" t="n">
        <f aca="false">X$7*X131</f>
        <v>-1</v>
      </c>
      <c r="Y132" s="47" t="n">
        <f aca="false">Y$7*Y131</f>
        <v>1</v>
      </c>
      <c r="Z132" s="47" t="n">
        <f aca="false">Z$7*Z131</f>
        <v>-1</v>
      </c>
      <c r="AA132" s="48" t="n">
        <f aca="false">AA$7*AA131</f>
        <v>-1</v>
      </c>
      <c r="AB132" s="49" t="n">
        <f aca="false">AB$7*AB131</f>
        <v>1</v>
      </c>
      <c r="AC132" s="47" t="n">
        <f aca="false">AC$7*AC131</f>
        <v>-1</v>
      </c>
      <c r="AD132" s="47" t="n">
        <f aca="false">AD$7*AD131</f>
        <v>1</v>
      </c>
      <c r="AE132" s="48" t="n">
        <f aca="false">AE$7*AE131</f>
        <v>1</v>
      </c>
      <c r="AF132" s="49" t="n">
        <f aca="false">AF$7*AF131</f>
        <v>-1</v>
      </c>
      <c r="AG132" s="47" t="n">
        <f aca="false">AG$7*AG131</f>
        <v>-1</v>
      </c>
      <c r="AH132" s="47" t="n">
        <f aca="false">AH$7*AH131</f>
        <v>-1</v>
      </c>
      <c r="AI132" s="48" t="n">
        <f aca="false">AI$7*AI131</f>
        <v>1</v>
      </c>
      <c r="AJ132" s="49" t="n">
        <f aca="false">AJ$7*AJ131</f>
        <v>1</v>
      </c>
      <c r="AK132" s="47" t="n">
        <f aca="false">AK$7*AK131</f>
        <v>1</v>
      </c>
      <c r="AL132" s="48" t="n">
        <f aca="false">AL$7*AL131</f>
        <v>1</v>
      </c>
      <c r="AM132" s="49" t="n">
        <f aca="false">AM$7*AM131</f>
        <v>1</v>
      </c>
      <c r="AN132" s="47" t="n">
        <f aca="false">AN$7*AN131</f>
        <v>-1</v>
      </c>
      <c r="AO132" s="48" t="n">
        <f aca="false">AO$7*AO131</f>
        <v>1</v>
      </c>
      <c r="AP132" s="49" t="n">
        <f aca="false">AP$7*AP131</f>
        <v>-1</v>
      </c>
      <c r="AQ132" s="47" t="n">
        <f aca="false">AQ$7*AQ131</f>
        <v>-1</v>
      </c>
      <c r="AR132" s="47" t="n">
        <f aca="false">AR$7*AR131</f>
        <v>1</v>
      </c>
      <c r="AS132" s="48" t="n">
        <f aca="false">AS$7*AS131</f>
        <v>1</v>
      </c>
      <c r="AT132" s="13"/>
      <c r="AU132" s="10"/>
      <c r="AV132" s="56"/>
      <c r="AW132" s="56"/>
    </row>
    <row r="133" customFormat="false" ht="13.8" hidden="false" customHeight="false" outlineLevel="0" collapsed="false">
      <c r="B133" s="60"/>
      <c r="C133" s="68"/>
      <c r="D133" s="50" t="s">
        <v>20</v>
      </c>
      <c r="E133" s="51" t="n">
        <f aca="false">MAX(0,E$4*(SUM(E132:F132))/2)</f>
        <v>1</v>
      </c>
      <c r="F133" s="51"/>
      <c r="G133" s="52" t="n">
        <f aca="false">MAX(0,G$4*SUM(G132:J132)/4)</f>
        <v>1</v>
      </c>
      <c r="H133" s="52"/>
      <c r="I133" s="52"/>
      <c r="J133" s="52"/>
      <c r="K133" s="53" t="n">
        <f aca="false">MAX(0,K$4*SUM(K132:M132)/3)</f>
        <v>0</v>
      </c>
      <c r="L133" s="53"/>
      <c r="M133" s="53"/>
      <c r="N133" s="53" t="n">
        <f aca="false">MAX(0,N$4*SUM(N132:P132)/3)</f>
        <v>1.5</v>
      </c>
      <c r="O133" s="53"/>
      <c r="P133" s="53"/>
      <c r="Q133" s="52" t="n">
        <f aca="false">MAX(0,Q$4*SUM(Q132:T132)/4)</f>
        <v>0</v>
      </c>
      <c r="R133" s="52"/>
      <c r="S133" s="52"/>
      <c r="T133" s="52"/>
      <c r="U133" s="53" t="n">
        <f aca="false">MAX(0,U$4*SUM(U132:W132)/3)</f>
        <v>0</v>
      </c>
      <c r="V133" s="53"/>
      <c r="W133" s="53"/>
      <c r="X133" s="52" t="n">
        <f aca="false">MAX(0,X$4*SUM(X132:AA132)/4)</f>
        <v>0</v>
      </c>
      <c r="Y133" s="52"/>
      <c r="Z133" s="52"/>
      <c r="AA133" s="52"/>
      <c r="AB133" s="52" t="n">
        <f aca="false">MAX(0,AB$4*SUM(AB132:AE132)/4)</f>
        <v>1</v>
      </c>
      <c r="AC133" s="52"/>
      <c r="AD133" s="52"/>
      <c r="AE133" s="52"/>
      <c r="AF133" s="52" t="n">
        <f aca="false">MAX(0,AF$4*SUM(AF132:AI132)/4)</f>
        <v>0</v>
      </c>
      <c r="AG133" s="52"/>
      <c r="AH133" s="52"/>
      <c r="AI133" s="52"/>
      <c r="AJ133" s="53" t="n">
        <f aca="false">MAX(0,AJ$4*SUM(AJ132:AL132)/3)</f>
        <v>1.5</v>
      </c>
      <c r="AK133" s="53"/>
      <c r="AL133" s="53"/>
      <c r="AM133" s="53" t="n">
        <f aca="false">MAX(0,AM$4*SUM(AM132:AO132)/3)</f>
        <v>0.5</v>
      </c>
      <c r="AN133" s="53"/>
      <c r="AO133" s="53"/>
      <c r="AP133" s="52" t="n">
        <f aca="false">MAX(0,AP$4*SUM(AP132:AS132)/4)</f>
        <v>0</v>
      </c>
      <c r="AQ133" s="52"/>
      <c r="AR133" s="52"/>
      <c r="AS133" s="52"/>
      <c r="AT133" s="54" t="n">
        <f aca="false">SUM(E133:AS133)</f>
        <v>6.5</v>
      </c>
      <c r="AU133" s="55" t="n">
        <f aca="false">AT133*100/$AT$4</f>
        <v>33.3333333333333</v>
      </c>
      <c r="AV133" s="56"/>
      <c r="AW133" s="56"/>
    </row>
    <row r="134" customFormat="false" ht="13.8" hidden="false" customHeight="false" outlineLevel="0" collapsed="false">
      <c r="A134" s="65" t="n">
        <v>43</v>
      </c>
      <c r="B134" s="70" t="s">
        <v>45</v>
      </c>
      <c r="C134" s="71" t="n">
        <v>2001098130276</v>
      </c>
      <c r="D134" s="33" t="s">
        <v>18</v>
      </c>
      <c r="E134" s="34" t="n">
        <v>1</v>
      </c>
      <c r="F134" s="35" t="n">
        <v>-1</v>
      </c>
      <c r="G134" s="34"/>
      <c r="H134" s="36"/>
      <c r="I134" s="36" t="n">
        <v>1</v>
      </c>
      <c r="J134" s="36"/>
      <c r="K134" s="34" t="n">
        <v>1</v>
      </c>
      <c r="L134" s="36" t="n">
        <v>1</v>
      </c>
      <c r="M134" s="38"/>
      <c r="N134" s="34" t="n">
        <v>-1</v>
      </c>
      <c r="O134" s="36" t="n">
        <v>-1</v>
      </c>
      <c r="P134" s="38" t="n">
        <v>1</v>
      </c>
      <c r="Q134" s="34"/>
      <c r="R134" s="36"/>
      <c r="S134" s="36" t="n">
        <v>1</v>
      </c>
      <c r="T134" s="38"/>
      <c r="U134" s="34" t="n">
        <v>1</v>
      </c>
      <c r="V134" s="36" t="n">
        <v>1</v>
      </c>
      <c r="W134" s="38" t="n">
        <v>1</v>
      </c>
      <c r="X134" s="34" t="n">
        <v>1</v>
      </c>
      <c r="Y134" s="36" t="n">
        <v>1</v>
      </c>
      <c r="Z134" s="36" t="n">
        <v>1</v>
      </c>
      <c r="AA134" s="38"/>
      <c r="AB134" s="34" t="n">
        <v>1</v>
      </c>
      <c r="AC134" s="36"/>
      <c r="AD134" s="36"/>
      <c r="AE134" s="38"/>
      <c r="AF134" s="34" t="n">
        <v>1</v>
      </c>
      <c r="AG134" s="36" t="n">
        <v>1</v>
      </c>
      <c r="AH134" s="36" t="n">
        <v>1</v>
      </c>
      <c r="AI134" s="38" t="n">
        <v>-1</v>
      </c>
      <c r="AJ134" s="34" t="n">
        <v>1</v>
      </c>
      <c r="AK134" s="36" t="n">
        <v>1</v>
      </c>
      <c r="AL134" s="38"/>
      <c r="AM134" s="34" t="n">
        <v>1</v>
      </c>
      <c r="AN134" s="36" t="n">
        <v>-1</v>
      </c>
      <c r="AO134" s="38" t="n">
        <v>1</v>
      </c>
      <c r="AP134" s="34"/>
      <c r="AQ134" s="36"/>
      <c r="AR134" s="36"/>
      <c r="AS134" s="38"/>
      <c r="AT134" s="41"/>
      <c r="AU134" s="42"/>
      <c r="AV134" s="56"/>
      <c r="AW134" s="56"/>
    </row>
    <row r="135" customFormat="false" ht="13.8" hidden="false" customHeight="false" outlineLevel="0" collapsed="false">
      <c r="B135" s="60"/>
      <c r="C135" s="45"/>
      <c r="D135" s="14" t="s">
        <v>19</v>
      </c>
      <c r="E135" s="46" t="n">
        <f aca="false">E$7*E134</f>
        <v>1</v>
      </c>
      <c r="F135" s="31" t="n">
        <f aca="false">F$7*F134</f>
        <v>1</v>
      </c>
      <c r="G135" s="46" t="n">
        <f aca="false">G$7*G134</f>
        <v>-0</v>
      </c>
      <c r="H135" s="47" t="n">
        <f aca="false">H$7*H134</f>
        <v>-0</v>
      </c>
      <c r="I135" s="47" t="n">
        <f aca="false">I$7*I134</f>
        <v>1</v>
      </c>
      <c r="J135" s="48" t="n">
        <f aca="false">J$7*J134</f>
        <v>0</v>
      </c>
      <c r="K135" s="49" t="n">
        <f aca="false">K$7*K134</f>
        <v>-1</v>
      </c>
      <c r="L135" s="47" t="n">
        <f aca="false">L$7*L134</f>
        <v>-1</v>
      </c>
      <c r="M135" s="48" t="n">
        <f aca="false">M$7*M134</f>
        <v>0</v>
      </c>
      <c r="N135" s="49" t="n">
        <f aca="false">N$7*N134</f>
        <v>1</v>
      </c>
      <c r="O135" s="47" t="n">
        <f aca="false">O$7*O134</f>
        <v>-1</v>
      </c>
      <c r="P135" s="48" t="n">
        <f aca="false">P$7*P134</f>
        <v>1</v>
      </c>
      <c r="Q135" s="49" t="n">
        <f aca="false">Q$7*Q134</f>
        <v>-0</v>
      </c>
      <c r="R135" s="47" t="n">
        <f aca="false">R$7*R134</f>
        <v>0</v>
      </c>
      <c r="S135" s="47" t="n">
        <f aca="false">S$7*S134</f>
        <v>-1</v>
      </c>
      <c r="T135" s="48" t="n">
        <f aca="false">T$7*T134</f>
        <v>-0</v>
      </c>
      <c r="U135" s="49" t="n">
        <f aca="false">U$7*U134</f>
        <v>1</v>
      </c>
      <c r="V135" s="47" t="n">
        <f aca="false">V$7*V134</f>
        <v>-1</v>
      </c>
      <c r="W135" s="48" t="n">
        <f aca="false">W$7*W134</f>
        <v>1</v>
      </c>
      <c r="X135" s="49" t="n">
        <f aca="false">X$7*X134</f>
        <v>-1</v>
      </c>
      <c r="Y135" s="47" t="n">
        <f aca="false">Y$7*Y134</f>
        <v>1</v>
      </c>
      <c r="Z135" s="47" t="n">
        <f aca="false">Z$7*Z134</f>
        <v>1</v>
      </c>
      <c r="AA135" s="48" t="n">
        <f aca="false">AA$7*AA134</f>
        <v>-0</v>
      </c>
      <c r="AB135" s="49" t="n">
        <f aca="false">AB$7*AB134</f>
        <v>-1</v>
      </c>
      <c r="AC135" s="47" t="n">
        <f aca="false">AC$7*AC134</f>
        <v>0</v>
      </c>
      <c r="AD135" s="47" t="n">
        <f aca="false">AD$7*AD134</f>
        <v>-0</v>
      </c>
      <c r="AE135" s="48" t="n">
        <f aca="false">AE$7*AE134</f>
        <v>0</v>
      </c>
      <c r="AF135" s="49" t="n">
        <f aca="false">AF$7*AF134</f>
        <v>-1</v>
      </c>
      <c r="AG135" s="47" t="n">
        <f aca="false">AG$7*AG134</f>
        <v>1</v>
      </c>
      <c r="AH135" s="47" t="n">
        <f aca="false">AH$7*AH134</f>
        <v>-1</v>
      </c>
      <c r="AI135" s="48" t="n">
        <f aca="false">AI$7*AI134</f>
        <v>-1</v>
      </c>
      <c r="AJ135" s="49" t="n">
        <f aca="false">AJ$7*AJ134</f>
        <v>-1</v>
      </c>
      <c r="AK135" s="47" t="n">
        <f aca="false">AK$7*AK134</f>
        <v>-1</v>
      </c>
      <c r="AL135" s="48" t="n">
        <f aca="false">AL$7*AL134</f>
        <v>0</v>
      </c>
      <c r="AM135" s="49" t="n">
        <f aca="false">AM$7*AM134</f>
        <v>1</v>
      </c>
      <c r="AN135" s="47" t="n">
        <f aca="false">AN$7*AN134</f>
        <v>1</v>
      </c>
      <c r="AO135" s="48" t="n">
        <f aca="false">AO$7*AO134</f>
        <v>1</v>
      </c>
      <c r="AP135" s="49" t="n">
        <f aca="false">AP$7*AP134</f>
        <v>-0</v>
      </c>
      <c r="AQ135" s="47" t="n">
        <f aca="false">AQ$7*AQ134</f>
        <v>0</v>
      </c>
      <c r="AR135" s="47" t="n">
        <f aca="false">AR$7*AR134</f>
        <v>-0</v>
      </c>
      <c r="AS135" s="48" t="n">
        <f aca="false">AS$7*AS134</f>
        <v>-0</v>
      </c>
      <c r="AT135" s="13"/>
      <c r="AU135" s="10"/>
      <c r="AV135" s="56"/>
      <c r="AW135" s="56"/>
    </row>
    <row r="136" customFormat="false" ht="13.8" hidden="false" customHeight="false" outlineLevel="0" collapsed="false">
      <c r="B136" s="60"/>
      <c r="C136" s="68"/>
      <c r="D136" s="50" t="s">
        <v>20</v>
      </c>
      <c r="E136" s="51" t="n">
        <f aca="false">MAX(0,E$4*(SUM(E135:F135))/2)</f>
        <v>1</v>
      </c>
      <c r="F136" s="51"/>
      <c r="G136" s="52" t="n">
        <f aca="false">MAX(0,G$4*SUM(G135:J135)/4)</f>
        <v>0.25</v>
      </c>
      <c r="H136" s="52"/>
      <c r="I136" s="52"/>
      <c r="J136" s="52"/>
      <c r="K136" s="53" t="n">
        <f aca="false">MAX(0,K$4*SUM(K135:M135)/3)</f>
        <v>0</v>
      </c>
      <c r="L136" s="53"/>
      <c r="M136" s="53"/>
      <c r="N136" s="53" t="n">
        <f aca="false">MAX(0,N$4*SUM(N135:P135)/3)</f>
        <v>0.5</v>
      </c>
      <c r="O136" s="53"/>
      <c r="P136" s="53"/>
      <c r="Q136" s="52" t="n">
        <f aca="false">MAX(0,Q$4*SUM(Q135:T135)/4)</f>
        <v>0</v>
      </c>
      <c r="R136" s="52"/>
      <c r="S136" s="52"/>
      <c r="T136" s="52"/>
      <c r="U136" s="53" t="n">
        <f aca="false">MAX(0,U$4*SUM(U135:W135)/3)</f>
        <v>0.5</v>
      </c>
      <c r="V136" s="53"/>
      <c r="W136" s="53"/>
      <c r="X136" s="52" t="n">
        <f aca="false">MAX(0,X$4*SUM(X135:AA135)/4)</f>
        <v>0.5</v>
      </c>
      <c r="Y136" s="52"/>
      <c r="Z136" s="52"/>
      <c r="AA136" s="52"/>
      <c r="AB136" s="52" t="n">
        <f aca="false">MAX(0,AB$4*SUM(AB135:AE135)/4)</f>
        <v>0</v>
      </c>
      <c r="AC136" s="52"/>
      <c r="AD136" s="52"/>
      <c r="AE136" s="52"/>
      <c r="AF136" s="52" t="n">
        <f aca="false">MAX(0,AF$4*SUM(AF135:AI135)/4)</f>
        <v>0</v>
      </c>
      <c r="AG136" s="52"/>
      <c r="AH136" s="52"/>
      <c r="AI136" s="52"/>
      <c r="AJ136" s="53" t="n">
        <f aca="false">MAX(0,AJ$4*SUM(AJ135:AL135)/3)</f>
        <v>0</v>
      </c>
      <c r="AK136" s="53"/>
      <c r="AL136" s="53"/>
      <c r="AM136" s="53" t="n">
        <f aca="false">MAX(0,AM$4*SUM(AM135:AO135)/3)</f>
        <v>1.5</v>
      </c>
      <c r="AN136" s="53"/>
      <c r="AO136" s="53"/>
      <c r="AP136" s="52" t="n">
        <f aca="false">MAX(0,AP$4*SUM(AP135:AS135)/4)</f>
        <v>0</v>
      </c>
      <c r="AQ136" s="52"/>
      <c r="AR136" s="52"/>
      <c r="AS136" s="52"/>
      <c r="AT136" s="54" t="n">
        <f aca="false">SUM(E136:AS136)</f>
        <v>4.25</v>
      </c>
      <c r="AU136" s="55" t="n">
        <f aca="false">AT136*100/$AT$4</f>
        <v>21.7948717948718</v>
      </c>
      <c r="AV136" s="56"/>
      <c r="AW136" s="56"/>
    </row>
    <row r="137" customFormat="false" ht="13.8" hidden="false" customHeight="false" outlineLevel="0" collapsed="false">
      <c r="A137" s="65" t="n">
        <v>44</v>
      </c>
      <c r="B137" s="70" t="s">
        <v>45</v>
      </c>
      <c r="C137" s="71" t="s">
        <v>47</v>
      </c>
      <c r="D137" s="33" t="s">
        <v>18</v>
      </c>
      <c r="E137" s="34" t="n">
        <v>1</v>
      </c>
      <c r="F137" s="35" t="n">
        <v>-1</v>
      </c>
      <c r="G137" s="34" t="n">
        <v>1</v>
      </c>
      <c r="H137" s="36" t="n">
        <v>-1</v>
      </c>
      <c r="I137" s="36" t="n">
        <v>-1</v>
      </c>
      <c r="J137" s="36" t="n">
        <v>-1</v>
      </c>
      <c r="K137" s="34" t="n">
        <v>-1</v>
      </c>
      <c r="L137" s="36" t="n">
        <v>-1</v>
      </c>
      <c r="M137" s="38" t="n">
        <v>-1</v>
      </c>
      <c r="N137" s="34" t="n">
        <v>-1</v>
      </c>
      <c r="O137" s="36" t="n">
        <v>1</v>
      </c>
      <c r="P137" s="38" t="n">
        <v>1</v>
      </c>
      <c r="Q137" s="34" t="n">
        <v>-1</v>
      </c>
      <c r="R137" s="36" t="n">
        <v>1</v>
      </c>
      <c r="S137" s="36" t="n">
        <v>-1</v>
      </c>
      <c r="T137" s="38" t="n">
        <v>-1</v>
      </c>
      <c r="U137" s="34" t="n">
        <v>-1</v>
      </c>
      <c r="V137" s="36" t="n">
        <v>-1</v>
      </c>
      <c r="W137" s="38" t="n">
        <v>-1</v>
      </c>
      <c r="X137" s="34" t="n">
        <v>-1</v>
      </c>
      <c r="Y137" s="36" t="n">
        <v>1</v>
      </c>
      <c r="Z137" s="36" t="n">
        <v>1</v>
      </c>
      <c r="AA137" s="38" t="n">
        <v>-1</v>
      </c>
      <c r="AB137" s="34" t="n">
        <v>1</v>
      </c>
      <c r="AC137" s="36" t="n">
        <v>1</v>
      </c>
      <c r="AD137" s="36" t="n">
        <v>1</v>
      </c>
      <c r="AE137" s="38" t="n">
        <v>-1</v>
      </c>
      <c r="AF137" s="34" t="n">
        <v>-1</v>
      </c>
      <c r="AG137" s="36" t="n">
        <v>-1</v>
      </c>
      <c r="AH137" s="36" t="n">
        <v>-1</v>
      </c>
      <c r="AI137" s="38" t="n">
        <v>1</v>
      </c>
      <c r="AJ137" s="34" t="n">
        <v>-1</v>
      </c>
      <c r="AK137" s="36" t="n">
        <v>1</v>
      </c>
      <c r="AL137" s="38" t="n">
        <v>-1</v>
      </c>
      <c r="AM137" s="34" t="n">
        <v>1</v>
      </c>
      <c r="AN137" s="36" t="n">
        <v>-1</v>
      </c>
      <c r="AO137" s="38" t="n">
        <v>1</v>
      </c>
      <c r="AP137" s="34" t="n">
        <v>-1</v>
      </c>
      <c r="AQ137" s="36" t="n">
        <v>-1</v>
      </c>
      <c r="AR137" s="36"/>
      <c r="AS137" s="38"/>
      <c r="AT137" s="41"/>
      <c r="AU137" s="42"/>
      <c r="AV137" s="56"/>
      <c r="AW137" s="56"/>
    </row>
    <row r="138" customFormat="false" ht="13.8" hidden="false" customHeight="false" outlineLevel="0" collapsed="false">
      <c r="B138" s="60"/>
      <c r="C138" s="45"/>
      <c r="D138" s="14" t="s">
        <v>19</v>
      </c>
      <c r="E138" s="46" t="n">
        <f aca="false">E$7*E137</f>
        <v>1</v>
      </c>
      <c r="F138" s="31" t="n">
        <f aca="false">F$7*F137</f>
        <v>1</v>
      </c>
      <c r="G138" s="46" t="n">
        <f aca="false">G$7*G137</f>
        <v>-1</v>
      </c>
      <c r="H138" s="47" t="n">
        <f aca="false">H$7*H137</f>
        <v>1</v>
      </c>
      <c r="I138" s="47" t="n">
        <f aca="false">I$7*I137</f>
        <v>-1</v>
      </c>
      <c r="J138" s="48" t="n">
        <f aca="false">J$7*J137</f>
        <v>-1</v>
      </c>
      <c r="K138" s="49" t="n">
        <f aca="false">K$7*K137</f>
        <v>1</v>
      </c>
      <c r="L138" s="47" t="n">
        <f aca="false">L$7*L137</f>
        <v>1</v>
      </c>
      <c r="M138" s="48" t="n">
        <f aca="false">M$7*M137</f>
        <v>-1</v>
      </c>
      <c r="N138" s="49" t="n">
        <f aca="false">N$7*N137</f>
        <v>1</v>
      </c>
      <c r="O138" s="47" t="n">
        <f aca="false">O$7*O137</f>
        <v>1</v>
      </c>
      <c r="P138" s="48" t="n">
        <f aca="false">P$7*P137</f>
        <v>1</v>
      </c>
      <c r="Q138" s="49" t="n">
        <f aca="false">Q$7*Q137</f>
        <v>1</v>
      </c>
      <c r="R138" s="47" t="n">
        <f aca="false">R$7*R137</f>
        <v>1</v>
      </c>
      <c r="S138" s="47" t="n">
        <f aca="false">S$7*S137</f>
        <v>1</v>
      </c>
      <c r="T138" s="48" t="n">
        <f aca="false">T$7*T137</f>
        <v>1</v>
      </c>
      <c r="U138" s="49" t="n">
        <f aca="false">U$7*U137</f>
        <v>-1</v>
      </c>
      <c r="V138" s="47" t="n">
        <f aca="false">V$7*V137</f>
        <v>1</v>
      </c>
      <c r="W138" s="48" t="n">
        <f aca="false">W$7*W137</f>
        <v>-1</v>
      </c>
      <c r="X138" s="49" t="n">
        <f aca="false">X$7*X137</f>
        <v>1</v>
      </c>
      <c r="Y138" s="47" t="n">
        <f aca="false">Y$7*Y137</f>
        <v>1</v>
      </c>
      <c r="Z138" s="47" t="n">
        <f aca="false">Z$7*Z137</f>
        <v>1</v>
      </c>
      <c r="AA138" s="48" t="n">
        <f aca="false">AA$7*AA137</f>
        <v>1</v>
      </c>
      <c r="AB138" s="49" t="n">
        <f aca="false">AB$7*AB137</f>
        <v>-1</v>
      </c>
      <c r="AC138" s="47" t="n">
        <f aca="false">AC$7*AC137</f>
        <v>1</v>
      </c>
      <c r="AD138" s="47" t="n">
        <f aca="false">AD$7*AD137</f>
        <v>-1</v>
      </c>
      <c r="AE138" s="48" t="n">
        <f aca="false">AE$7*AE137</f>
        <v>-1</v>
      </c>
      <c r="AF138" s="49" t="n">
        <f aca="false">AF$7*AF137</f>
        <v>1</v>
      </c>
      <c r="AG138" s="47" t="n">
        <f aca="false">AG$7*AG137</f>
        <v>-1</v>
      </c>
      <c r="AH138" s="47" t="n">
        <f aca="false">AH$7*AH137</f>
        <v>1</v>
      </c>
      <c r="AI138" s="48" t="n">
        <f aca="false">AI$7*AI137</f>
        <v>1</v>
      </c>
      <c r="AJ138" s="49" t="n">
        <f aca="false">AJ$7*AJ137</f>
        <v>1</v>
      </c>
      <c r="AK138" s="47" t="n">
        <f aca="false">AK$7*AK137</f>
        <v>-1</v>
      </c>
      <c r="AL138" s="48" t="n">
        <f aca="false">AL$7*AL137</f>
        <v>-1</v>
      </c>
      <c r="AM138" s="49" t="n">
        <f aca="false">AM$7*AM137</f>
        <v>1</v>
      </c>
      <c r="AN138" s="47" t="n">
        <f aca="false">AN$7*AN137</f>
        <v>1</v>
      </c>
      <c r="AO138" s="48" t="n">
        <f aca="false">AO$7*AO137</f>
        <v>1</v>
      </c>
      <c r="AP138" s="49" t="n">
        <f aca="false">AP$7*AP137</f>
        <v>1</v>
      </c>
      <c r="AQ138" s="47" t="n">
        <f aca="false">AQ$7*AQ137</f>
        <v>-1</v>
      </c>
      <c r="AR138" s="47" t="n">
        <f aca="false">AR$7*AR137</f>
        <v>-0</v>
      </c>
      <c r="AS138" s="48" t="n">
        <f aca="false">AS$7*AS137</f>
        <v>-0</v>
      </c>
      <c r="AT138" s="13"/>
      <c r="AU138" s="10"/>
      <c r="AV138" s="56"/>
      <c r="AW138" s="56"/>
    </row>
    <row r="139" customFormat="false" ht="13.8" hidden="false" customHeight="false" outlineLevel="0" collapsed="false">
      <c r="B139" s="67"/>
      <c r="C139" s="68"/>
      <c r="D139" s="50" t="s">
        <v>20</v>
      </c>
      <c r="E139" s="51" t="n">
        <f aca="false">MAX(0,E$4*(SUM(E138:F138))/2)</f>
        <v>1</v>
      </c>
      <c r="F139" s="51"/>
      <c r="G139" s="52" t="n">
        <f aca="false">MAX(0,G$4*SUM(G138:J138)/4)</f>
        <v>0</v>
      </c>
      <c r="H139" s="52"/>
      <c r="I139" s="52"/>
      <c r="J139" s="52"/>
      <c r="K139" s="53" t="n">
        <f aca="false">MAX(0,K$4*SUM(K138:M138)/3)</f>
        <v>0.5</v>
      </c>
      <c r="L139" s="53"/>
      <c r="M139" s="53"/>
      <c r="N139" s="53" t="n">
        <f aca="false">MAX(0,N$4*SUM(N138:P138)/3)</f>
        <v>1.5</v>
      </c>
      <c r="O139" s="53"/>
      <c r="P139" s="53"/>
      <c r="Q139" s="52" t="n">
        <f aca="false">MAX(0,Q$4*SUM(Q138:T138)/4)</f>
        <v>2</v>
      </c>
      <c r="R139" s="52"/>
      <c r="S139" s="52"/>
      <c r="T139" s="52"/>
      <c r="U139" s="53" t="n">
        <f aca="false">MAX(0,U$4*SUM(U138:W138)/3)</f>
        <v>0</v>
      </c>
      <c r="V139" s="53"/>
      <c r="W139" s="53"/>
      <c r="X139" s="52" t="n">
        <f aca="false">MAX(0,X$4*SUM(X138:AA138)/4)</f>
        <v>2</v>
      </c>
      <c r="Y139" s="52"/>
      <c r="Z139" s="52"/>
      <c r="AA139" s="52"/>
      <c r="AB139" s="52" t="n">
        <f aca="false">MAX(0,AB$4*SUM(AB138:AE138)/4)</f>
        <v>0</v>
      </c>
      <c r="AC139" s="52"/>
      <c r="AD139" s="52"/>
      <c r="AE139" s="52"/>
      <c r="AF139" s="52" t="n">
        <f aca="false">MAX(0,AF$4*SUM(AF138:AI138)/4)</f>
        <v>1</v>
      </c>
      <c r="AG139" s="52"/>
      <c r="AH139" s="52"/>
      <c r="AI139" s="52"/>
      <c r="AJ139" s="53" t="n">
        <f aca="false">MAX(0,AJ$4*SUM(AJ138:AL138)/3)</f>
        <v>0</v>
      </c>
      <c r="AK139" s="53"/>
      <c r="AL139" s="53"/>
      <c r="AM139" s="53" t="n">
        <f aca="false">MAX(0,AM$4*SUM(AM138:AO138)/3)</f>
        <v>1.5</v>
      </c>
      <c r="AN139" s="53"/>
      <c r="AO139" s="53"/>
      <c r="AP139" s="52" t="n">
        <f aca="false">MAX(0,AP$4*SUM(AP138:AS138)/4)</f>
        <v>0</v>
      </c>
      <c r="AQ139" s="52"/>
      <c r="AR139" s="52"/>
      <c r="AS139" s="52"/>
      <c r="AT139" s="54" t="n">
        <f aca="false">SUM(E139:AS139)</f>
        <v>9.5</v>
      </c>
      <c r="AU139" s="55" t="n">
        <f aca="false">AT139*100/$AT$4</f>
        <v>48.7179487179487</v>
      </c>
      <c r="AV139" s="56"/>
      <c r="AW139" s="56"/>
    </row>
    <row r="140" customFormat="false" ht="13.8" hidden="false" customHeight="false" outlineLevel="0" collapsed="false">
      <c r="A140" s="65" t="n">
        <v>45</v>
      </c>
      <c r="B140" s="66" t="s">
        <v>48</v>
      </c>
      <c r="C140" s="71" t="n">
        <v>390146110</v>
      </c>
      <c r="D140" s="33" t="s">
        <v>18</v>
      </c>
      <c r="E140" s="34" t="n">
        <v>1</v>
      </c>
      <c r="F140" s="35" t="n">
        <v>-1</v>
      </c>
      <c r="G140" s="34" t="n">
        <v>-1</v>
      </c>
      <c r="H140" s="36" t="n">
        <v>-1</v>
      </c>
      <c r="I140" s="36" t="n">
        <v>1</v>
      </c>
      <c r="J140" s="36"/>
      <c r="K140" s="34" t="n">
        <v>-1</v>
      </c>
      <c r="L140" s="36" t="n">
        <v>1</v>
      </c>
      <c r="M140" s="38"/>
      <c r="N140" s="34" t="n">
        <v>-1</v>
      </c>
      <c r="O140" s="36" t="n">
        <v>1</v>
      </c>
      <c r="P140" s="38" t="n">
        <v>1</v>
      </c>
      <c r="Q140" s="34" t="n">
        <v>-1</v>
      </c>
      <c r="R140" s="36" t="n">
        <v>1</v>
      </c>
      <c r="S140" s="36" t="n">
        <v>-1</v>
      </c>
      <c r="T140" s="38" t="n">
        <v>-1</v>
      </c>
      <c r="U140" s="34" t="n">
        <v>1</v>
      </c>
      <c r="V140" s="36" t="n">
        <v>-1</v>
      </c>
      <c r="W140" s="38" t="n">
        <v>1</v>
      </c>
      <c r="X140" s="34" t="n">
        <v>1</v>
      </c>
      <c r="Y140" s="36" t="n">
        <v>-1</v>
      </c>
      <c r="Z140" s="36" t="n">
        <v>1</v>
      </c>
      <c r="AA140" s="38" t="n">
        <v>1</v>
      </c>
      <c r="AB140" s="34"/>
      <c r="AC140" s="36"/>
      <c r="AD140" s="36"/>
      <c r="AE140" s="38"/>
      <c r="AF140" s="34"/>
      <c r="AG140" s="36" t="n">
        <v>1</v>
      </c>
      <c r="AH140" s="36" t="n">
        <v>1</v>
      </c>
      <c r="AI140" s="38" t="n">
        <v>1</v>
      </c>
      <c r="AJ140" s="34" t="n">
        <v>-1</v>
      </c>
      <c r="AK140" s="36" t="n">
        <v>1</v>
      </c>
      <c r="AL140" s="38" t="n">
        <v>-1</v>
      </c>
      <c r="AM140" s="34" t="n">
        <v>1</v>
      </c>
      <c r="AN140" s="36" t="n">
        <v>-1</v>
      </c>
      <c r="AO140" s="38" t="n">
        <v>1</v>
      </c>
      <c r="AP140" s="34"/>
      <c r="AQ140" s="36"/>
      <c r="AR140" s="36"/>
      <c r="AS140" s="38"/>
      <c r="AT140" s="41"/>
      <c r="AU140" s="42"/>
      <c r="AV140" s="56"/>
      <c r="AW140" s="56"/>
    </row>
    <row r="141" customFormat="false" ht="13.8" hidden="false" customHeight="false" outlineLevel="0" collapsed="false">
      <c r="B141" s="60"/>
      <c r="C141" s="45"/>
      <c r="D141" s="14" t="s">
        <v>19</v>
      </c>
      <c r="E141" s="46" t="n">
        <f aca="false">E$7*E140</f>
        <v>1</v>
      </c>
      <c r="F141" s="31" t="n">
        <f aca="false">F$7*F140</f>
        <v>1</v>
      </c>
      <c r="G141" s="46" t="n">
        <f aca="false">G$7*G140</f>
        <v>1</v>
      </c>
      <c r="H141" s="47" t="n">
        <f aca="false">H$7*H140</f>
        <v>1</v>
      </c>
      <c r="I141" s="47" t="n">
        <f aca="false">I$7*I140</f>
        <v>1</v>
      </c>
      <c r="J141" s="48" t="n">
        <f aca="false">J$7*J140</f>
        <v>0</v>
      </c>
      <c r="K141" s="49" t="n">
        <f aca="false">K$7*K140</f>
        <v>1</v>
      </c>
      <c r="L141" s="47" t="n">
        <f aca="false">L$7*L140</f>
        <v>-1</v>
      </c>
      <c r="M141" s="48" t="n">
        <f aca="false">M$7*M140</f>
        <v>0</v>
      </c>
      <c r="N141" s="49" t="n">
        <f aca="false">N$7*N140</f>
        <v>1</v>
      </c>
      <c r="O141" s="47" t="n">
        <f aca="false">O$7*O140</f>
        <v>1</v>
      </c>
      <c r="P141" s="48" t="n">
        <f aca="false">P$7*P140</f>
        <v>1</v>
      </c>
      <c r="Q141" s="49" t="n">
        <f aca="false">Q$7*Q140</f>
        <v>1</v>
      </c>
      <c r="R141" s="47" t="n">
        <f aca="false">R$7*R140</f>
        <v>1</v>
      </c>
      <c r="S141" s="47" t="n">
        <f aca="false">S$7*S140</f>
        <v>1</v>
      </c>
      <c r="T141" s="48" t="n">
        <f aca="false">T$7*T140</f>
        <v>1</v>
      </c>
      <c r="U141" s="49" t="n">
        <f aca="false">U$7*U140</f>
        <v>1</v>
      </c>
      <c r="V141" s="47" t="n">
        <f aca="false">V$7*V140</f>
        <v>1</v>
      </c>
      <c r="W141" s="48" t="n">
        <f aca="false">W$7*W140</f>
        <v>1</v>
      </c>
      <c r="X141" s="49" t="n">
        <f aca="false">X$7*X140</f>
        <v>-1</v>
      </c>
      <c r="Y141" s="47" t="n">
        <f aca="false">Y$7*Y140</f>
        <v>-1</v>
      </c>
      <c r="Z141" s="47" t="n">
        <f aca="false">Z$7*Z140</f>
        <v>1</v>
      </c>
      <c r="AA141" s="48" t="n">
        <f aca="false">AA$7*AA140</f>
        <v>-1</v>
      </c>
      <c r="AB141" s="49" t="n">
        <f aca="false">AB$7*AB140</f>
        <v>-0</v>
      </c>
      <c r="AC141" s="47" t="n">
        <f aca="false">AC$7*AC140</f>
        <v>0</v>
      </c>
      <c r="AD141" s="47" t="n">
        <f aca="false">AD$7*AD140</f>
        <v>-0</v>
      </c>
      <c r="AE141" s="48" t="n">
        <f aca="false">AE$7*AE140</f>
        <v>0</v>
      </c>
      <c r="AF141" s="49" t="n">
        <f aca="false">AF$7*AF140</f>
        <v>-0</v>
      </c>
      <c r="AG141" s="47" t="n">
        <f aca="false">AG$7*AG140</f>
        <v>1</v>
      </c>
      <c r="AH141" s="47" t="n">
        <f aca="false">AH$7*AH140</f>
        <v>-1</v>
      </c>
      <c r="AI141" s="48" t="n">
        <f aca="false">AI$7*AI140</f>
        <v>1</v>
      </c>
      <c r="AJ141" s="49" t="n">
        <f aca="false">AJ$7*AJ140</f>
        <v>1</v>
      </c>
      <c r="AK141" s="47" t="n">
        <f aca="false">AK$7*AK140</f>
        <v>-1</v>
      </c>
      <c r="AL141" s="48" t="n">
        <f aca="false">AL$7*AL140</f>
        <v>-1</v>
      </c>
      <c r="AM141" s="49" t="n">
        <f aca="false">AM$7*AM140</f>
        <v>1</v>
      </c>
      <c r="AN141" s="47" t="n">
        <f aca="false">AN$7*AN140</f>
        <v>1</v>
      </c>
      <c r="AO141" s="48" t="n">
        <f aca="false">AO$7*AO140</f>
        <v>1</v>
      </c>
      <c r="AP141" s="49" t="n">
        <f aca="false">AP$7*AP140</f>
        <v>-0</v>
      </c>
      <c r="AQ141" s="47" t="n">
        <f aca="false">AQ$7*AQ140</f>
        <v>0</v>
      </c>
      <c r="AR141" s="47" t="n">
        <f aca="false">AR$7*AR140</f>
        <v>-0</v>
      </c>
      <c r="AS141" s="48" t="n">
        <f aca="false">AS$7*AS140</f>
        <v>-0</v>
      </c>
      <c r="AT141" s="13"/>
      <c r="AU141" s="10"/>
      <c r="AV141" s="56"/>
      <c r="AW141" s="56"/>
    </row>
    <row r="142" customFormat="false" ht="13.8" hidden="false" customHeight="false" outlineLevel="0" collapsed="false">
      <c r="B142" s="67"/>
      <c r="C142" s="68"/>
      <c r="D142" s="50" t="s">
        <v>20</v>
      </c>
      <c r="E142" s="51" t="n">
        <f aca="false">MAX(0,E$4*(SUM(E141:F141))/2)</f>
        <v>1</v>
      </c>
      <c r="F142" s="51"/>
      <c r="G142" s="52" t="n">
        <f aca="false">MAX(0,G$4*SUM(G141:J141)/4)</f>
        <v>0.75</v>
      </c>
      <c r="H142" s="52"/>
      <c r="I142" s="52"/>
      <c r="J142" s="52"/>
      <c r="K142" s="53" t="n">
        <f aca="false">MAX(0,K$4*SUM(K141:M141)/3)</f>
        <v>0</v>
      </c>
      <c r="L142" s="53"/>
      <c r="M142" s="53"/>
      <c r="N142" s="53" t="n">
        <f aca="false">MAX(0,N$4*SUM(N141:P141)/3)</f>
        <v>1.5</v>
      </c>
      <c r="O142" s="53"/>
      <c r="P142" s="53"/>
      <c r="Q142" s="52" t="n">
        <f aca="false">MAX(0,Q$4*SUM(Q141:T141)/4)</f>
        <v>2</v>
      </c>
      <c r="R142" s="52"/>
      <c r="S142" s="52"/>
      <c r="T142" s="52"/>
      <c r="U142" s="53" t="n">
        <f aca="false">MAX(0,U$4*SUM(U141:W141)/3)</f>
        <v>1.5</v>
      </c>
      <c r="V142" s="53"/>
      <c r="W142" s="53"/>
      <c r="X142" s="52" t="n">
        <f aca="false">MAX(0,X$4*SUM(X141:AA141)/4)</f>
        <v>0</v>
      </c>
      <c r="Y142" s="52"/>
      <c r="Z142" s="52"/>
      <c r="AA142" s="52"/>
      <c r="AB142" s="52" t="n">
        <f aca="false">MAX(0,AB$4*SUM(AB141:AE141)/4)</f>
        <v>0</v>
      </c>
      <c r="AC142" s="52"/>
      <c r="AD142" s="52"/>
      <c r="AE142" s="52"/>
      <c r="AF142" s="52" t="n">
        <f aca="false">MAX(0,AF$4*SUM(AF141:AI141)/4)</f>
        <v>0.5</v>
      </c>
      <c r="AG142" s="52"/>
      <c r="AH142" s="52"/>
      <c r="AI142" s="52"/>
      <c r="AJ142" s="53" t="n">
        <f aca="false">MAX(0,AJ$4*SUM(AJ141:AL141)/3)</f>
        <v>0</v>
      </c>
      <c r="AK142" s="53"/>
      <c r="AL142" s="53"/>
      <c r="AM142" s="53" t="n">
        <f aca="false">MAX(0,AM$4*SUM(AM141:AO141)/3)</f>
        <v>1.5</v>
      </c>
      <c r="AN142" s="53"/>
      <c r="AO142" s="53"/>
      <c r="AP142" s="52" t="n">
        <f aca="false">MAX(0,AP$4*SUM(AP141:AS141)/4)</f>
        <v>0</v>
      </c>
      <c r="AQ142" s="52"/>
      <c r="AR142" s="52"/>
      <c r="AS142" s="52"/>
      <c r="AT142" s="54" t="n">
        <f aca="false">SUM(E142:AS142)</f>
        <v>8.75</v>
      </c>
      <c r="AU142" s="55" t="n">
        <f aca="false">AT142*100/$AT$4</f>
        <v>44.8717948717949</v>
      </c>
      <c r="AV142" s="56"/>
      <c r="AW142" s="56"/>
    </row>
    <row r="143" customFormat="false" ht="13.8" hidden="false" customHeight="false" outlineLevel="0" collapsed="false">
      <c r="A143" s="65" t="n">
        <v>46</v>
      </c>
      <c r="B143" s="66" t="s">
        <v>49</v>
      </c>
      <c r="C143" s="71" t="s">
        <v>50</v>
      </c>
      <c r="D143" s="33" t="s">
        <v>18</v>
      </c>
      <c r="E143" s="34" t="n">
        <v>-1</v>
      </c>
      <c r="F143" s="35"/>
      <c r="G143" s="34" t="n">
        <v>-1</v>
      </c>
      <c r="H143" s="36" t="n">
        <v>-1</v>
      </c>
      <c r="I143" s="36" t="n">
        <v>-1</v>
      </c>
      <c r="J143" s="36" t="n">
        <v>1</v>
      </c>
      <c r="K143" s="34" t="n">
        <v>-1</v>
      </c>
      <c r="L143" s="36" t="n">
        <v>1</v>
      </c>
      <c r="M143" s="38" t="n">
        <v>-1</v>
      </c>
      <c r="N143" s="34" t="n">
        <v>-1</v>
      </c>
      <c r="O143" s="36" t="n">
        <v>-1</v>
      </c>
      <c r="P143" s="38" t="n">
        <v>1</v>
      </c>
      <c r="Q143" s="34" t="n">
        <v>-1</v>
      </c>
      <c r="R143" s="36" t="n">
        <v>1</v>
      </c>
      <c r="S143" s="36" t="n">
        <v>-1</v>
      </c>
      <c r="T143" s="38" t="n">
        <v>-1</v>
      </c>
      <c r="U143" s="34" t="n">
        <v>-1</v>
      </c>
      <c r="V143" s="36" t="n">
        <v>-1</v>
      </c>
      <c r="W143" s="38" t="n">
        <v>-1</v>
      </c>
      <c r="X143" s="34" t="n">
        <v>-1</v>
      </c>
      <c r="Y143" s="36" t="n">
        <v>1</v>
      </c>
      <c r="Z143" s="36" t="n">
        <v>-1</v>
      </c>
      <c r="AA143" s="38" t="n">
        <v>1</v>
      </c>
      <c r="AB143" s="34"/>
      <c r="AC143" s="36"/>
      <c r="AD143" s="36" t="n">
        <v>-1</v>
      </c>
      <c r="AE143" s="38" t="n">
        <v>-1</v>
      </c>
      <c r="AF143" s="34" t="n">
        <v>1</v>
      </c>
      <c r="AG143" s="36"/>
      <c r="AH143" s="36" t="n">
        <v>-1</v>
      </c>
      <c r="AI143" s="38" t="n">
        <v>1</v>
      </c>
      <c r="AJ143" s="34"/>
      <c r="AK143" s="36"/>
      <c r="AL143" s="38"/>
      <c r="AM143" s="34" t="n">
        <v>1</v>
      </c>
      <c r="AN143" s="36" t="n">
        <v>1</v>
      </c>
      <c r="AO143" s="38" t="n">
        <v>-1</v>
      </c>
      <c r="AP143" s="34" t="n">
        <v>-1</v>
      </c>
      <c r="AQ143" s="36" t="n">
        <v>-1</v>
      </c>
      <c r="AR143" s="36" t="n">
        <v>1</v>
      </c>
      <c r="AS143" s="38" t="n">
        <v>-1</v>
      </c>
      <c r="AT143" s="41"/>
      <c r="AU143" s="42"/>
      <c r="AV143" s="56"/>
      <c r="AW143" s="56"/>
    </row>
    <row r="144" customFormat="false" ht="13.8" hidden="false" customHeight="false" outlineLevel="0" collapsed="false">
      <c r="B144" s="60"/>
      <c r="C144" s="45"/>
      <c r="D144" s="14" t="s">
        <v>19</v>
      </c>
      <c r="E144" s="46" t="n">
        <f aca="false">E$7*E143</f>
        <v>-1</v>
      </c>
      <c r="F144" s="31" t="n">
        <f aca="false">F$7*F143</f>
        <v>-0</v>
      </c>
      <c r="G144" s="46" t="n">
        <f aca="false">G$7*G143</f>
        <v>1</v>
      </c>
      <c r="H144" s="47" t="n">
        <f aca="false">H$7*H143</f>
        <v>1</v>
      </c>
      <c r="I144" s="47" t="n">
        <f aca="false">I$7*I143</f>
        <v>-1</v>
      </c>
      <c r="J144" s="48" t="n">
        <f aca="false">J$7*J143</f>
        <v>1</v>
      </c>
      <c r="K144" s="49" t="n">
        <f aca="false">K$7*K143</f>
        <v>1</v>
      </c>
      <c r="L144" s="47" t="n">
        <f aca="false">L$7*L143</f>
        <v>-1</v>
      </c>
      <c r="M144" s="48" t="n">
        <f aca="false">M$7*M143</f>
        <v>-1</v>
      </c>
      <c r="N144" s="49" t="n">
        <f aca="false">N$7*N143</f>
        <v>1</v>
      </c>
      <c r="O144" s="47" t="n">
        <f aca="false">O$7*O143</f>
        <v>-1</v>
      </c>
      <c r="P144" s="48" t="n">
        <f aca="false">P$7*P143</f>
        <v>1</v>
      </c>
      <c r="Q144" s="49" t="n">
        <f aca="false">Q$7*Q143</f>
        <v>1</v>
      </c>
      <c r="R144" s="47" t="n">
        <f aca="false">R$7*R143</f>
        <v>1</v>
      </c>
      <c r="S144" s="47" t="n">
        <f aca="false">S$7*S143</f>
        <v>1</v>
      </c>
      <c r="T144" s="48" t="n">
        <f aca="false">T$7*T143</f>
        <v>1</v>
      </c>
      <c r="U144" s="49" t="n">
        <f aca="false">U$7*U143</f>
        <v>-1</v>
      </c>
      <c r="V144" s="47" t="n">
        <f aca="false">V$7*V143</f>
        <v>1</v>
      </c>
      <c r="W144" s="48" t="n">
        <f aca="false">W$7*W143</f>
        <v>-1</v>
      </c>
      <c r="X144" s="49" t="n">
        <f aca="false">X$7*X143</f>
        <v>1</v>
      </c>
      <c r="Y144" s="47" t="n">
        <f aca="false">Y$7*Y143</f>
        <v>1</v>
      </c>
      <c r="Z144" s="47" t="n">
        <f aca="false">Z$7*Z143</f>
        <v>-1</v>
      </c>
      <c r="AA144" s="48" t="n">
        <f aca="false">AA$7*AA143</f>
        <v>-1</v>
      </c>
      <c r="AB144" s="49" t="n">
        <f aca="false">AB$7*AB143</f>
        <v>-0</v>
      </c>
      <c r="AC144" s="47" t="n">
        <f aca="false">AC$7*AC143</f>
        <v>0</v>
      </c>
      <c r="AD144" s="47" t="n">
        <f aca="false">AD$7*AD143</f>
        <v>1</v>
      </c>
      <c r="AE144" s="48" t="n">
        <f aca="false">AE$7*AE143</f>
        <v>-1</v>
      </c>
      <c r="AF144" s="49" t="n">
        <f aca="false">AF$7*AF143</f>
        <v>-1</v>
      </c>
      <c r="AG144" s="47" t="n">
        <f aca="false">AG$7*AG143</f>
        <v>0</v>
      </c>
      <c r="AH144" s="47" t="n">
        <f aca="false">AH$7*AH143</f>
        <v>1</v>
      </c>
      <c r="AI144" s="48" t="n">
        <f aca="false">AI$7*AI143</f>
        <v>1</v>
      </c>
      <c r="AJ144" s="49" t="n">
        <f aca="false">AJ$7*AJ143</f>
        <v>-0</v>
      </c>
      <c r="AK144" s="47" t="n">
        <f aca="false">AK$7*AK143</f>
        <v>-0</v>
      </c>
      <c r="AL144" s="48" t="n">
        <f aca="false">AL$7*AL143</f>
        <v>0</v>
      </c>
      <c r="AM144" s="49" t="n">
        <f aca="false">AM$7*AM143</f>
        <v>1</v>
      </c>
      <c r="AN144" s="47" t="n">
        <f aca="false">AN$7*AN143</f>
        <v>-1</v>
      </c>
      <c r="AO144" s="48" t="n">
        <f aca="false">AO$7*AO143</f>
        <v>-1</v>
      </c>
      <c r="AP144" s="49" t="n">
        <f aca="false">AP$7*AP143</f>
        <v>1</v>
      </c>
      <c r="AQ144" s="47" t="n">
        <f aca="false">AQ$7*AQ143</f>
        <v>-1</v>
      </c>
      <c r="AR144" s="47" t="n">
        <f aca="false">AR$7*AR143</f>
        <v>-1</v>
      </c>
      <c r="AS144" s="48" t="n">
        <f aca="false">AS$7*AS143</f>
        <v>1</v>
      </c>
      <c r="AT144" s="13"/>
      <c r="AU144" s="10"/>
      <c r="AV144" s="56"/>
      <c r="AW144" s="56"/>
    </row>
    <row r="145" customFormat="false" ht="13.8" hidden="false" customHeight="false" outlineLevel="0" collapsed="false">
      <c r="B145" s="67"/>
      <c r="C145" s="68"/>
      <c r="D145" s="50" t="s">
        <v>20</v>
      </c>
      <c r="E145" s="51" t="n">
        <f aca="false">MAX(0,E$4*(SUM(E144:F144))/2)</f>
        <v>0</v>
      </c>
      <c r="F145" s="51"/>
      <c r="G145" s="52" t="n">
        <f aca="false">MAX(0,G$4*SUM(G144:J144)/4)</f>
        <v>0.5</v>
      </c>
      <c r="H145" s="52"/>
      <c r="I145" s="52"/>
      <c r="J145" s="52"/>
      <c r="K145" s="53" t="n">
        <f aca="false">MAX(0,K$4*SUM(K144:M144)/3)</f>
        <v>0</v>
      </c>
      <c r="L145" s="53"/>
      <c r="M145" s="53"/>
      <c r="N145" s="53" t="n">
        <f aca="false">MAX(0,N$4*SUM(N144:P144)/3)</f>
        <v>0.5</v>
      </c>
      <c r="O145" s="53"/>
      <c r="P145" s="53"/>
      <c r="Q145" s="52" t="n">
        <f aca="false">MAX(0,Q$4*SUM(Q144:T144)/4)</f>
        <v>2</v>
      </c>
      <c r="R145" s="52"/>
      <c r="S145" s="52"/>
      <c r="T145" s="52"/>
      <c r="U145" s="53" t="n">
        <f aca="false">MAX(0,U$4*SUM(U144:W144)/3)</f>
        <v>0</v>
      </c>
      <c r="V145" s="53"/>
      <c r="W145" s="53"/>
      <c r="X145" s="52" t="n">
        <f aca="false">MAX(0,X$4*SUM(X144:AA144)/4)</f>
        <v>0</v>
      </c>
      <c r="Y145" s="52"/>
      <c r="Z145" s="52"/>
      <c r="AA145" s="52"/>
      <c r="AB145" s="52" t="n">
        <f aca="false">MAX(0,AB$4*SUM(AB144:AE144)/4)</f>
        <v>0</v>
      </c>
      <c r="AC145" s="52"/>
      <c r="AD145" s="52"/>
      <c r="AE145" s="52"/>
      <c r="AF145" s="52" t="n">
        <f aca="false">MAX(0,AF$4*SUM(AF144:AI144)/4)</f>
        <v>0.5</v>
      </c>
      <c r="AG145" s="52"/>
      <c r="AH145" s="52"/>
      <c r="AI145" s="52"/>
      <c r="AJ145" s="53" t="n">
        <f aca="false">MAX(0,AJ$4*SUM(AJ144:AL144)/3)</f>
        <v>0</v>
      </c>
      <c r="AK145" s="53"/>
      <c r="AL145" s="53"/>
      <c r="AM145" s="53" t="n">
        <f aca="false">MAX(0,AM$4*SUM(AM144:AO144)/3)</f>
        <v>0</v>
      </c>
      <c r="AN145" s="53"/>
      <c r="AO145" s="53"/>
      <c r="AP145" s="52" t="n">
        <f aca="false">MAX(0,AP$4*SUM(AP144:AS144)/4)</f>
        <v>0</v>
      </c>
      <c r="AQ145" s="52"/>
      <c r="AR145" s="52"/>
      <c r="AS145" s="52"/>
      <c r="AT145" s="54" t="n">
        <f aca="false">SUM(E145:AS145)</f>
        <v>3.5</v>
      </c>
      <c r="AU145" s="55" t="n">
        <f aca="false">AT145*100/$AT$4</f>
        <v>17.948717948718</v>
      </c>
      <c r="AV145" s="56"/>
      <c r="AW145" s="56"/>
    </row>
    <row r="147" customFormat="false" ht="12.8" hidden="false" customHeight="false" outlineLevel="0" collapsed="false">
      <c r="AW147" s="43"/>
    </row>
  </sheetData>
  <mergeCells count="579">
    <mergeCell ref="B1:AP1"/>
    <mergeCell ref="B2:AP2"/>
    <mergeCell ref="B3:AP3"/>
    <mergeCell ref="E4:F4"/>
    <mergeCell ref="G4:J4"/>
    <mergeCell ref="K4:M4"/>
    <mergeCell ref="N4:P4"/>
    <mergeCell ref="Q4:T4"/>
    <mergeCell ref="U4:W4"/>
    <mergeCell ref="X4:AA4"/>
    <mergeCell ref="AB4:AE4"/>
    <mergeCell ref="AF4:AI4"/>
    <mergeCell ref="AJ4:AL4"/>
    <mergeCell ref="AM4:AO4"/>
    <mergeCell ref="AP4:AS4"/>
    <mergeCell ref="E5:F5"/>
    <mergeCell ref="G5:J5"/>
    <mergeCell ref="K5:M5"/>
    <mergeCell ref="N5:P5"/>
    <mergeCell ref="Q5:T5"/>
    <mergeCell ref="U5:W5"/>
    <mergeCell ref="X5:AA5"/>
    <mergeCell ref="AB5:AE5"/>
    <mergeCell ref="AF5:AI5"/>
    <mergeCell ref="AJ5:AL5"/>
    <mergeCell ref="AM5:AO5"/>
    <mergeCell ref="AP5:AS5"/>
    <mergeCell ref="E10:F10"/>
    <mergeCell ref="G10:J10"/>
    <mergeCell ref="K10:M10"/>
    <mergeCell ref="N10:P10"/>
    <mergeCell ref="Q10:T10"/>
    <mergeCell ref="U10:W10"/>
    <mergeCell ref="X10:AA10"/>
    <mergeCell ref="AB10:AE10"/>
    <mergeCell ref="AF10:AI10"/>
    <mergeCell ref="AJ10:AL10"/>
    <mergeCell ref="AM10:AO10"/>
    <mergeCell ref="AP10:AS10"/>
    <mergeCell ref="E13:F13"/>
    <mergeCell ref="G13:J13"/>
    <mergeCell ref="K13:M13"/>
    <mergeCell ref="N13:P13"/>
    <mergeCell ref="Q13:T13"/>
    <mergeCell ref="U13:W13"/>
    <mergeCell ref="X13:AA13"/>
    <mergeCell ref="AB13:AE13"/>
    <mergeCell ref="AF13:AI13"/>
    <mergeCell ref="AJ13:AL13"/>
    <mergeCell ref="AM13:AO13"/>
    <mergeCell ref="AP13:AS13"/>
    <mergeCell ref="E16:F16"/>
    <mergeCell ref="G16:J16"/>
    <mergeCell ref="K16:M16"/>
    <mergeCell ref="N16:P16"/>
    <mergeCell ref="Q16:T16"/>
    <mergeCell ref="U16:W16"/>
    <mergeCell ref="X16:AA16"/>
    <mergeCell ref="AB16:AE16"/>
    <mergeCell ref="AF16:AI16"/>
    <mergeCell ref="AJ16:AL16"/>
    <mergeCell ref="AM16:AO16"/>
    <mergeCell ref="AP16:AS16"/>
    <mergeCell ref="E19:F19"/>
    <mergeCell ref="G19:J19"/>
    <mergeCell ref="K19:M19"/>
    <mergeCell ref="N19:P19"/>
    <mergeCell ref="Q19:T19"/>
    <mergeCell ref="U19:W19"/>
    <mergeCell ref="X19:AA19"/>
    <mergeCell ref="AB19:AE19"/>
    <mergeCell ref="AF19:AI19"/>
    <mergeCell ref="AJ19:AL19"/>
    <mergeCell ref="AM19:AO19"/>
    <mergeCell ref="AP19:AS19"/>
    <mergeCell ref="E22:F22"/>
    <mergeCell ref="G22:J22"/>
    <mergeCell ref="K22:M22"/>
    <mergeCell ref="N22:P22"/>
    <mergeCell ref="Q22:T22"/>
    <mergeCell ref="U22:W22"/>
    <mergeCell ref="X22:AA22"/>
    <mergeCell ref="AB22:AE22"/>
    <mergeCell ref="AF22:AI22"/>
    <mergeCell ref="AJ22:AL22"/>
    <mergeCell ref="AM22:AO22"/>
    <mergeCell ref="AP22:AS22"/>
    <mergeCell ref="E25:F25"/>
    <mergeCell ref="G25:J25"/>
    <mergeCell ref="K25:M25"/>
    <mergeCell ref="N25:P25"/>
    <mergeCell ref="Q25:T25"/>
    <mergeCell ref="U25:W25"/>
    <mergeCell ref="X25:AA25"/>
    <mergeCell ref="AB25:AE25"/>
    <mergeCell ref="AF25:AI25"/>
    <mergeCell ref="AJ25:AL25"/>
    <mergeCell ref="AM25:AO25"/>
    <mergeCell ref="AP25:AS25"/>
    <mergeCell ref="E28:F28"/>
    <mergeCell ref="G28:J28"/>
    <mergeCell ref="K28:M28"/>
    <mergeCell ref="N28:P28"/>
    <mergeCell ref="Q28:T28"/>
    <mergeCell ref="U28:W28"/>
    <mergeCell ref="X28:AA28"/>
    <mergeCell ref="AB28:AE28"/>
    <mergeCell ref="AF28:AI28"/>
    <mergeCell ref="AJ28:AL28"/>
    <mergeCell ref="AM28:AO28"/>
    <mergeCell ref="AP28:AS28"/>
    <mergeCell ref="E31:F31"/>
    <mergeCell ref="G31:J31"/>
    <mergeCell ref="K31:M31"/>
    <mergeCell ref="N31:P31"/>
    <mergeCell ref="Q31:T31"/>
    <mergeCell ref="U31:W31"/>
    <mergeCell ref="X31:AA31"/>
    <mergeCell ref="AB31:AE31"/>
    <mergeCell ref="AF31:AI31"/>
    <mergeCell ref="AJ31:AL31"/>
    <mergeCell ref="AM31:AO31"/>
    <mergeCell ref="AP31:AS31"/>
    <mergeCell ref="E34:F34"/>
    <mergeCell ref="G34:J34"/>
    <mergeCell ref="K34:M34"/>
    <mergeCell ref="N34:P34"/>
    <mergeCell ref="Q34:T34"/>
    <mergeCell ref="U34:W34"/>
    <mergeCell ref="X34:AA34"/>
    <mergeCell ref="AB34:AE34"/>
    <mergeCell ref="AF34:AI34"/>
    <mergeCell ref="AJ34:AL34"/>
    <mergeCell ref="AM34:AO34"/>
    <mergeCell ref="AP34:AS34"/>
    <mergeCell ref="E37:F37"/>
    <mergeCell ref="G37:J37"/>
    <mergeCell ref="K37:M37"/>
    <mergeCell ref="N37:P37"/>
    <mergeCell ref="Q37:T37"/>
    <mergeCell ref="U37:W37"/>
    <mergeCell ref="X37:AA37"/>
    <mergeCell ref="AB37:AE37"/>
    <mergeCell ref="AF37:AI37"/>
    <mergeCell ref="AJ37:AL37"/>
    <mergeCell ref="AM37:AO37"/>
    <mergeCell ref="AP37:AS37"/>
    <mergeCell ref="E40:F40"/>
    <mergeCell ref="G40:J40"/>
    <mergeCell ref="K40:M40"/>
    <mergeCell ref="N40:P40"/>
    <mergeCell ref="Q40:T40"/>
    <mergeCell ref="U40:W40"/>
    <mergeCell ref="X40:AA40"/>
    <mergeCell ref="AB40:AE40"/>
    <mergeCell ref="AF40:AI40"/>
    <mergeCell ref="AJ40:AL40"/>
    <mergeCell ref="AM40:AO40"/>
    <mergeCell ref="AP40:AS40"/>
    <mergeCell ref="E43:F43"/>
    <mergeCell ref="G43:J43"/>
    <mergeCell ref="K43:M43"/>
    <mergeCell ref="N43:P43"/>
    <mergeCell ref="Q43:T43"/>
    <mergeCell ref="U43:W43"/>
    <mergeCell ref="X43:AA43"/>
    <mergeCell ref="AB43:AE43"/>
    <mergeCell ref="AF43:AI43"/>
    <mergeCell ref="AJ43:AL43"/>
    <mergeCell ref="AM43:AO43"/>
    <mergeCell ref="AP43:AS43"/>
    <mergeCell ref="E46:F46"/>
    <mergeCell ref="G46:J46"/>
    <mergeCell ref="K46:M46"/>
    <mergeCell ref="N46:P46"/>
    <mergeCell ref="Q46:T46"/>
    <mergeCell ref="U46:W46"/>
    <mergeCell ref="X46:AA46"/>
    <mergeCell ref="AB46:AE46"/>
    <mergeCell ref="AF46:AI46"/>
    <mergeCell ref="AJ46:AL46"/>
    <mergeCell ref="AM46:AO46"/>
    <mergeCell ref="AP46:AS46"/>
    <mergeCell ref="E49:F49"/>
    <mergeCell ref="G49:J49"/>
    <mergeCell ref="K49:M49"/>
    <mergeCell ref="N49:P49"/>
    <mergeCell ref="Q49:T49"/>
    <mergeCell ref="U49:W49"/>
    <mergeCell ref="X49:AA49"/>
    <mergeCell ref="AB49:AE49"/>
    <mergeCell ref="AF49:AI49"/>
    <mergeCell ref="AJ49:AL49"/>
    <mergeCell ref="AM49:AO49"/>
    <mergeCell ref="AP49:AS49"/>
    <mergeCell ref="E52:F52"/>
    <mergeCell ref="G52:J52"/>
    <mergeCell ref="K52:M52"/>
    <mergeCell ref="N52:P52"/>
    <mergeCell ref="Q52:T52"/>
    <mergeCell ref="U52:W52"/>
    <mergeCell ref="X52:AA52"/>
    <mergeCell ref="AB52:AE52"/>
    <mergeCell ref="AF52:AI52"/>
    <mergeCell ref="AJ52:AL52"/>
    <mergeCell ref="AM52:AO52"/>
    <mergeCell ref="AP52:AS52"/>
    <mergeCell ref="E55:F55"/>
    <mergeCell ref="G55:J55"/>
    <mergeCell ref="K55:M55"/>
    <mergeCell ref="N55:P55"/>
    <mergeCell ref="Q55:T55"/>
    <mergeCell ref="U55:W55"/>
    <mergeCell ref="X55:AA55"/>
    <mergeCell ref="AB55:AE55"/>
    <mergeCell ref="AF55:AI55"/>
    <mergeCell ref="AJ55:AL55"/>
    <mergeCell ref="AM55:AO55"/>
    <mergeCell ref="AP55:AS55"/>
    <mergeCell ref="E58:F58"/>
    <mergeCell ref="G58:J58"/>
    <mergeCell ref="K58:M58"/>
    <mergeCell ref="N58:P58"/>
    <mergeCell ref="Q58:T58"/>
    <mergeCell ref="U58:W58"/>
    <mergeCell ref="X58:AA58"/>
    <mergeCell ref="AB58:AE58"/>
    <mergeCell ref="AF58:AI58"/>
    <mergeCell ref="AJ58:AL58"/>
    <mergeCell ref="AM58:AO58"/>
    <mergeCell ref="AP58:AS58"/>
    <mergeCell ref="E61:F61"/>
    <mergeCell ref="G61:J61"/>
    <mergeCell ref="K61:M61"/>
    <mergeCell ref="N61:P61"/>
    <mergeCell ref="Q61:T61"/>
    <mergeCell ref="U61:W61"/>
    <mergeCell ref="X61:AA61"/>
    <mergeCell ref="AB61:AE61"/>
    <mergeCell ref="AF61:AI61"/>
    <mergeCell ref="AJ61:AL61"/>
    <mergeCell ref="AM61:AO61"/>
    <mergeCell ref="AP61:AS61"/>
    <mergeCell ref="E64:F64"/>
    <mergeCell ref="G64:J64"/>
    <mergeCell ref="K64:M64"/>
    <mergeCell ref="N64:P64"/>
    <mergeCell ref="Q64:T64"/>
    <mergeCell ref="U64:W64"/>
    <mergeCell ref="X64:AA64"/>
    <mergeCell ref="AB64:AE64"/>
    <mergeCell ref="AF64:AI64"/>
    <mergeCell ref="AJ64:AL64"/>
    <mergeCell ref="AM64:AO64"/>
    <mergeCell ref="AP64:AS64"/>
    <mergeCell ref="E67:F67"/>
    <mergeCell ref="G67:J67"/>
    <mergeCell ref="K67:M67"/>
    <mergeCell ref="N67:P67"/>
    <mergeCell ref="Q67:T67"/>
    <mergeCell ref="U67:W67"/>
    <mergeCell ref="X67:AA67"/>
    <mergeCell ref="AB67:AE67"/>
    <mergeCell ref="AF67:AI67"/>
    <mergeCell ref="AJ67:AL67"/>
    <mergeCell ref="AM67:AO67"/>
    <mergeCell ref="AP67:AS67"/>
    <mergeCell ref="E70:F70"/>
    <mergeCell ref="G70:J70"/>
    <mergeCell ref="K70:M70"/>
    <mergeCell ref="N70:P70"/>
    <mergeCell ref="Q70:T70"/>
    <mergeCell ref="U70:W70"/>
    <mergeCell ref="X70:AA70"/>
    <mergeCell ref="AB70:AE70"/>
    <mergeCell ref="AF70:AI70"/>
    <mergeCell ref="AJ70:AL70"/>
    <mergeCell ref="AM70:AO70"/>
    <mergeCell ref="AP70:AS70"/>
    <mergeCell ref="E73:F73"/>
    <mergeCell ref="G73:J73"/>
    <mergeCell ref="K73:M73"/>
    <mergeCell ref="N73:P73"/>
    <mergeCell ref="Q73:T73"/>
    <mergeCell ref="U73:W73"/>
    <mergeCell ref="X73:AA73"/>
    <mergeCell ref="AB73:AE73"/>
    <mergeCell ref="AF73:AI73"/>
    <mergeCell ref="AJ73:AL73"/>
    <mergeCell ref="AM73:AO73"/>
    <mergeCell ref="AP73:AS73"/>
    <mergeCell ref="E76:F76"/>
    <mergeCell ref="G76:J76"/>
    <mergeCell ref="K76:M76"/>
    <mergeCell ref="N76:P76"/>
    <mergeCell ref="Q76:T76"/>
    <mergeCell ref="U76:W76"/>
    <mergeCell ref="X76:AA76"/>
    <mergeCell ref="AB76:AE76"/>
    <mergeCell ref="AF76:AI76"/>
    <mergeCell ref="AJ76:AL76"/>
    <mergeCell ref="AM76:AO76"/>
    <mergeCell ref="AP76:AS76"/>
    <mergeCell ref="E79:F79"/>
    <mergeCell ref="G79:J79"/>
    <mergeCell ref="K79:M79"/>
    <mergeCell ref="N79:P79"/>
    <mergeCell ref="Q79:T79"/>
    <mergeCell ref="U79:W79"/>
    <mergeCell ref="X79:AA79"/>
    <mergeCell ref="AB79:AE79"/>
    <mergeCell ref="AF79:AI79"/>
    <mergeCell ref="AJ79:AL79"/>
    <mergeCell ref="AM79:AO79"/>
    <mergeCell ref="AP79:AS79"/>
    <mergeCell ref="E82:F82"/>
    <mergeCell ref="G82:J82"/>
    <mergeCell ref="K82:M82"/>
    <mergeCell ref="N82:P82"/>
    <mergeCell ref="Q82:T82"/>
    <mergeCell ref="U82:W82"/>
    <mergeCell ref="X82:AA82"/>
    <mergeCell ref="AB82:AE82"/>
    <mergeCell ref="AF82:AI82"/>
    <mergeCell ref="AJ82:AL82"/>
    <mergeCell ref="AM82:AO82"/>
    <mergeCell ref="AP82:AS82"/>
    <mergeCell ref="E85:F85"/>
    <mergeCell ref="G85:J85"/>
    <mergeCell ref="K85:M85"/>
    <mergeCell ref="N85:P85"/>
    <mergeCell ref="Q85:T85"/>
    <mergeCell ref="U85:W85"/>
    <mergeCell ref="X85:AA85"/>
    <mergeCell ref="AB85:AE85"/>
    <mergeCell ref="AF85:AI85"/>
    <mergeCell ref="AJ85:AL85"/>
    <mergeCell ref="AM85:AO85"/>
    <mergeCell ref="AP85:AS85"/>
    <mergeCell ref="E88:F88"/>
    <mergeCell ref="G88:J88"/>
    <mergeCell ref="K88:M88"/>
    <mergeCell ref="N88:P88"/>
    <mergeCell ref="Q88:T88"/>
    <mergeCell ref="U88:W88"/>
    <mergeCell ref="X88:AA88"/>
    <mergeCell ref="AB88:AE88"/>
    <mergeCell ref="AF88:AI88"/>
    <mergeCell ref="AJ88:AL88"/>
    <mergeCell ref="AM88:AO88"/>
    <mergeCell ref="AP88:AS88"/>
    <mergeCell ref="E91:F91"/>
    <mergeCell ref="G91:J91"/>
    <mergeCell ref="K91:M91"/>
    <mergeCell ref="N91:P91"/>
    <mergeCell ref="Q91:T91"/>
    <mergeCell ref="U91:W91"/>
    <mergeCell ref="X91:AA91"/>
    <mergeCell ref="AB91:AE91"/>
    <mergeCell ref="AF91:AI91"/>
    <mergeCell ref="AJ91:AL91"/>
    <mergeCell ref="AM91:AO91"/>
    <mergeCell ref="AP91:AS91"/>
    <mergeCell ref="E94:F94"/>
    <mergeCell ref="G94:J94"/>
    <mergeCell ref="K94:M94"/>
    <mergeCell ref="N94:P94"/>
    <mergeCell ref="Q94:T94"/>
    <mergeCell ref="U94:W94"/>
    <mergeCell ref="X94:AA94"/>
    <mergeCell ref="AB94:AE94"/>
    <mergeCell ref="AF94:AI94"/>
    <mergeCell ref="AJ94:AL94"/>
    <mergeCell ref="AM94:AO94"/>
    <mergeCell ref="AP94:AS94"/>
    <mergeCell ref="E97:F97"/>
    <mergeCell ref="G97:J97"/>
    <mergeCell ref="K97:M97"/>
    <mergeCell ref="N97:P97"/>
    <mergeCell ref="Q97:T97"/>
    <mergeCell ref="U97:W97"/>
    <mergeCell ref="X97:AA97"/>
    <mergeCell ref="AB97:AE97"/>
    <mergeCell ref="AF97:AI97"/>
    <mergeCell ref="AJ97:AL97"/>
    <mergeCell ref="AM97:AO97"/>
    <mergeCell ref="AP97:AS97"/>
    <mergeCell ref="E100:F100"/>
    <mergeCell ref="G100:J100"/>
    <mergeCell ref="K100:M100"/>
    <mergeCell ref="N100:P100"/>
    <mergeCell ref="Q100:T100"/>
    <mergeCell ref="U100:W100"/>
    <mergeCell ref="X100:AA100"/>
    <mergeCell ref="AB100:AE100"/>
    <mergeCell ref="AF100:AI100"/>
    <mergeCell ref="AJ100:AL100"/>
    <mergeCell ref="AM100:AO100"/>
    <mergeCell ref="AP100:AS100"/>
    <mergeCell ref="E103:F103"/>
    <mergeCell ref="G103:J103"/>
    <mergeCell ref="K103:M103"/>
    <mergeCell ref="N103:P103"/>
    <mergeCell ref="Q103:T103"/>
    <mergeCell ref="U103:W103"/>
    <mergeCell ref="X103:AA103"/>
    <mergeCell ref="AB103:AE103"/>
    <mergeCell ref="AF103:AI103"/>
    <mergeCell ref="AJ103:AL103"/>
    <mergeCell ref="AM103:AO103"/>
    <mergeCell ref="AP103:AS103"/>
    <mergeCell ref="E106:F106"/>
    <mergeCell ref="G106:J106"/>
    <mergeCell ref="K106:M106"/>
    <mergeCell ref="N106:P106"/>
    <mergeCell ref="Q106:T106"/>
    <mergeCell ref="U106:W106"/>
    <mergeCell ref="X106:AA106"/>
    <mergeCell ref="AB106:AE106"/>
    <mergeCell ref="AF106:AI106"/>
    <mergeCell ref="AJ106:AL106"/>
    <mergeCell ref="AM106:AO106"/>
    <mergeCell ref="AP106:AS106"/>
    <mergeCell ref="E109:F109"/>
    <mergeCell ref="G109:J109"/>
    <mergeCell ref="K109:M109"/>
    <mergeCell ref="N109:P109"/>
    <mergeCell ref="Q109:T109"/>
    <mergeCell ref="U109:W109"/>
    <mergeCell ref="X109:AA109"/>
    <mergeCell ref="AB109:AE109"/>
    <mergeCell ref="AF109:AI109"/>
    <mergeCell ref="AJ109:AL109"/>
    <mergeCell ref="AM109:AO109"/>
    <mergeCell ref="AP109:AS109"/>
    <mergeCell ref="E112:F112"/>
    <mergeCell ref="G112:J112"/>
    <mergeCell ref="K112:M112"/>
    <mergeCell ref="N112:P112"/>
    <mergeCell ref="Q112:T112"/>
    <mergeCell ref="U112:W112"/>
    <mergeCell ref="X112:AA112"/>
    <mergeCell ref="AB112:AE112"/>
    <mergeCell ref="AF112:AI112"/>
    <mergeCell ref="AJ112:AL112"/>
    <mergeCell ref="AM112:AO112"/>
    <mergeCell ref="AP112:AS112"/>
    <mergeCell ref="E115:F115"/>
    <mergeCell ref="G115:J115"/>
    <mergeCell ref="K115:M115"/>
    <mergeCell ref="N115:P115"/>
    <mergeCell ref="Q115:T115"/>
    <mergeCell ref="U115:W115"/>
    <mergeCell ref="X115:AA115"/>
    <mergeCell ref="AB115:AE115"/>
    <mergeCell ref="AF115:AI115"/>
    <mergeCell ref="AJ115:AL115"/>
    <mergeCell ref="AM115:AO115"/>
    <mergeCell ref="AP115:AS115"/>
    <mergeCell ref="E118:F118"/>
    <mergeCell ref="G118:J118"/>
    <mergeCell ref="K118:M118"/>
    <mergeCell ref="N118:P118"/>
    <mergeCell ref="Q118:T118"/>
    <mergeCell ref="U118:W118"/>
    <mergeCell ref="X118:AA118"/>
    <mergeCell ref="AB118:AE118"/>
    <mergeCell ref="AF118:AI118"/>
    <mergeCell ref="AJ118:AL118"/>
    <mergeCell ref="AM118:AO118"/>
    <mergeCell ref="AP118:AS118"/>
    <mergeCell ref="E121:F121"/>
    <mergeCell ref="G121:J121"/>
    <mergeCell ref="K121:M121"/>
    <mergeCell ref="N121:P121"/>
    <mergeCell ref="Q121:T121"/>
    <mergeCell ref="U121:W121"/>
    <mergeCell ref="X121:AA121"/>
    <mergeCell ref="AB121:AE121"/>
    <mergeCell ref="AF121:AI121"/>
    <mergeCell ref="AJ121:AL121"/>
    <mergeCell ref="AM121:AO121"/>
    <mergeCell ref="AP121:AS121"/>
    <mergeCell ref="E124:F124"/>
    <mergeCell ref="G124:J124"/>
    <mergeCell ref="K124:M124"/>
    <mergeCell ref="N124:P124"/>
    <mergeCell ref="Q124:T124"/>
    <mergeCell ref="U124:W124"/>
    <mergeCell ref="X124:AA124"/>
    <mergeCell ref="AB124:AE124"/>
    <mergeCell ref="AF124:AI124"/>
    <mergeCell ref="AJ124:AL124"/>
    <mergeCell ref="AM124:AO124"/>
    <mergeCell ref="AP124:AS124"/>
    <mergeCell ref="E127:F127"/>
    <mergeCell ref="G127:J127"/>
    <mergeCell ref="K127:M127"/>
    <mergeCell ref="N127:P127"/>
    <mergeCell ref="Q127:T127"/>
    <mergeCell ref="U127:W127"/>
    <mergeCell ref="X127:AA127"/>
    <mergeCell ref="AB127:AE127"/>
    <mergeCell ref="AF127:AI127"/>
    <mergeCell ref="AJ127:AL127"/>
    <mergeCell ref="AM127:AO127"/>
    <mergeCell ref="AP127:AS127"/>
    <mergeCell ref="E130:F130"/>
    <mergeCell ref="G130:J130"/>
    <mergeCell ref="K130:M130"/>
    <mergeCell ref="N130:P130"/>
    <mergeCell ref="Q130:T130"/>
    <mergeCell ref="U130:W130"/>
    <mergeCell ref="X130:AA130"/>
    <mergeCell ref="AB130:AE130"/>
    <mergeCell ref="AF130:AI130"/>
    <mergeCell ref="AJ130:AL130"/>
    <mergeCell ref="AM130:AO130"/>
    <mergeCell ref="AP130:AS130"/>
    <mergeCell ref="E133:F133"/>
    <mergeCell ref="G133:J133"/>
    <mergeCell ref="K133:M133"/>
    <mergeCell ref="N133:P133"/>
    <mergeCell ref="Q133:T133"/>
    <mergeCell ref="U133:W133"/>
    <mergeCell ref="X133:AA133"/>
    <mergeCell ref="AB133:AE133"/>
    <mergeCell ref="AF133:AI133"/>
    <mergeCell ref="AJ133:AL133"/>
    <mergeCell ref="AM133:AO133"/>
    <mergeCell ref="AP133:AS133"/>
    <mergeCell ref="E136:F136"/>
    <mergeCell ref="G136:J136"/>
    <mergeCell ref="K136:M136"/>
    <mergeCell ref="N136:P136"/>
    <mergeCell ref="Q136:T136"/>
    <mergeCell ref="U136:W136"/>
    <mergeCell ref="X136:AA136"/>
    <mergeCell ref="AB136:AE136"/>
    <mergeCell ref="AF136:AI136"/>
    <mergeCell ref="AJ136:AL136"/>
    <mergeCell ref="AM136:AO136"/>
    <mergeCell ref="AP136:AS136"/>
    <mergeCell ref="E139:F139"/>
    <mergeCell ref="G139:J139"/>
    <mergeCell ref="K139:M139"/>
    <mergeCell ref="N139:P139"/>
    <mergeCell ref="Q139:T139"/>
    <mergeCell ref="U139:W139"/>
    <mergeCell ref="X139:AA139"/>
    <mergeCell ref="AB139:AE139"/>
    <mergeCell ref="AF139:AI139"/>
    <mergeCell ref="AJ139:AL139"/>
    <mergeCell ref="AM139:AO139"/>
    <mergeCell ref="AP139:AS139"/>
    <mergeCell ref="E142:F142"/>
    <mergeCell ref="G142:J142"/>
    <mergeCell ref="K142:M142"/>
    <mergeCell ref="N142:P142"/>
    <mergeCell ref="Q142:T142"/>
    <mergeCell ref="U142:W142"/>
    <mergeCell ref="X142:AA142"/>
    <mergeCell ref="AB142:AE142"/>
    <mergeCell ref="AF142:AI142"/>
    <mergeCell ref="AJ142:AL142"/>
    <mergeCell ref="AM142:AO142"/>
    <mergeCell ref="AP142:AS142"/>
    <mergeCell ref="E145:F145"/>
    <mergeCell ref="G145:J145"/>
    <mergeCell ref="K145:M145"/>
    <mergeCell ref="N145:P145"/>
    <mergeCell ref="Q145:T145"/>
    <mergeCell ref="U145:W145"/>
    <mergeCell ref="X145:AA145"/>
    <mergeCell ref="AB145:AE145"/>
    <mergeCell ref="AF145:AI145"/>
    <mergeCell ref="AJ145:AL145"/>
    <mergeCell ref="AM145:AO145"/>
    <mergeCell ref="AP145:AS145"/>
  </mergeCell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pt-BR</dc:language>
  <cp:lastModifiedBy/>
  <dcterms:modified xsi:type="dcterms:W3CDTF">2024-12-02T08:16:04Z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