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k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<sst xmlns="http://schemas.openxmlformats.org/spreadsheetml/2006/main" count="83" uniqueCount="63">
  <si>
    <t xml:space="preserve">polo</t>
  </si>
  <si>
    <t xml:space="preserve">documento</t>
  </si>
  <si>
    <t xml:space="preserve">nota</t>
  </si>
  <si>
    <t xml:space="preserve">total</t>
  </si>
  <si>
    <t xml:space="preserve">max</t>
  </si>
  <si>
    <t xml:space="preserve">q1</t>
  </si>
  <si>
    <t xml:space="preserve">q10</t>
  </si>
  <si>
    <t xml:space="preserve">q11</t>
  </si>
  <si>
    <t xml:space="preserve">q12</t>
  </si>
  <si>
    <t xml:space="preserve">q13</t>
  </si>
  <si>
    <t xml:space="preserve">q14</t>
  </si>
  <si>
    <t xml:space="preserve">q15</t>
  </si>
  <si>
    <t xml:space="preserve">q16</t>
  </si>
  <si>
    <t xml:space="preserve">q17</t>
  </si>
  <si>
    <t xml:space="preserve">q18</t>
  </si>
  <si>
    <t xml:space="preserve">q2</t>
  </si>
  <si>
    <t xml:space="preserve">q3</t>
  </si>
  <si>
    <t xml:space="preserve">q4</t>
  </si>
  <si>
    <t xml:space="preserve">q5</t>
  </si>
  <si>
    <t xml:space="preserve">q6</t>
  </si>
  <si>
    <t xml:space="preserve">q7</t>
  </si>
  <si>
    <t xml:space="preserve">q8</t>
  </si>
  <si>
    <t xml:space="preserve">q9</t>
  </si>
  <si>
    <t xml:space="preserve">Legend</t>
  </si>
  <si>
    <t xml:space="preserve">mean</t>
  </si>
  <si>
    <t xml:space="preserve">Non applicable</t>
  </si>
  <si>
    <t xml:space="preserve">Universidad Nacional de Colombia - Bogotá</t>
  </si>
  <si>
    <t xml:space="preserve">1001200031</t>
  </si>
  <si>
    <t xml:space="preserve">No answer</t>
  </si>
  <si>
    <t xml:space="preserve">Universidad Mayor de San Andrés</t>
  </si>
  <si>
    <t xml:space="preserve">10901723</t>
  </si>
  <si>
    <t xml:space="preserve">Cancelled</t>
  </si>
  <si>
    <t xml:space="preserve">Universidad Nacional Santiago Antúnez de Mayolo</t>
  </si>
  <si>
    <t xml:space="preserve">72529139</t>
  </si>
  <si>
    <t xml:space="preserve">Invalid answer</t>
  </si>
  <si>
    <t xml:space="preserve">1001091213</t>
  </si>
  <si>
    <t xml:space="preserve">Indicative</t>
  </si>
  <si>
    <t xml:space="preserve">70767728</t>
  </si>
  <si>
    <t xml:space="preserve">75887534</t>
  </si>
  <si>
    <t xml:space="preserve">Universidad del Cauca</t>
  </si>
  <si>
    <t xml:space="preserve">1002924704</t>
  </si>
  <si>
    <t xml:space="preserve">Universidad Yachay Tech</t>
  </si>
  <si>
    <t xml:space="preserve">1003427372</t>
  </si>
  <si>
    <t xml:space="preserve">47879895</t>
  </si>
  <si>
    <t xml:space="preserve">73664978</t>
  </si>
  <si>
    <t xml:space="preserve">72767347</t>
  </si>
  <si>
    <t xml:space="preserve">76161542</t>
  </si>
  <si>
    <t xml:space="preserve">1030698921</t>
  </si>
  <si>
    <t xml:space="preserve">Escuela Superior Politécnica del Litoral</t>
  </si>
  <si>
    <t xml:space="preserve">928806918</t>
  </si>
  <si>
    <t xml:space="preserve">46910225</t>
  </si>
  <si>
    <t xml:space="preserve">1024520787</t>
  </si>
  <si>
    <t xml:space="preserve">46577139</t>
  </si>
  <si>
    <t xml:space="preserve">76840364</t>
  </si>
  <si>
    <t xml:space="preserve">1031179660</t>
  </si>
  <si>
    <t xml:space="preserve">Universidad Nacional Pedro Ruiz Gallo</t>
  </si>
  <si>
    <t xml:space="preserve">74147791</t>
  </si>
  <si>
    <t xml:space="preserve">1233489296</t>
  </si>
  <si>
    <t xml:space="preserve">1207058205</t>
  </si>
  <si>
    <t xml:space="preserve">71986009</t>
  </si>
  <si>
    <t xml:space="preserve">1000493095</t>
  </si>
  <si>
    <t xml:space="preserve">1003517324</t>
  </si>
  <si>
    <t xml:space="preserve">1002820087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</si>
</sst>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#,###"/>
    <numFmt numFmtId="167" formatCode="#,##0.0"/>
    <numFmt numFmtId="168" formatCode="#,##0.##"/>
    <numFmt numFmtId="169" formatCode="#,##0.00\ [$€-40C];[RED]\-#,##0.00\ [$€-40C]"/>
    <numFmt numFmtId="170" formatCode="#,##0.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6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6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DDC4"/>
        <bgColor rgb="FFE2E2E2"/>
      </patternFill>
    </fill>
    <fill>
      <patternFill patternType="solid">
        <fgColor rgb="FFE6E6FF"/>
        <bgColor rgb="FFE2E2E2"/>
      </patternFill>
    </fill>
    <fill>
      <patternFill patternType="solid">
        <fgColor rgb="FFC4EEBA"/>
        <bgColor rgb="FFC9FFD1"/>
      </patternFill>
    </fill>
    <fill>
      <patternFill patternType="solid">
        <fgColor rgb="FFB1E3E9"/>
        <bgColor rgb="FFC4DDFF"/>
      </patternFill>
    </fill>
    <fill>
      <patternFill patternType="solid">
        <fgColor rgb="FFFFBABA"/>
        <bgColor rgb="FFFFC8A0"/>
      </patternFill>
    </fill>
    <fill>
      <patternFill patternType="solid">
        <fgColor rgb="FFFFFF99"/>
        <bgColor rgb="FFFFDDC4"/>
      </patternFill>
    </fill>
    <fill>
      <patternFill patternType="solid">
        <fgColor rgb="FFB3B3B3"/>
        <bgColor rgb="FFB4C7DC"/>
      </patternFill>
    </fill>
    <fill>
      <patternFill patternType="solid">
        <fgColor rgb="FFC9FFD1"/>
        <bgColor rgb="FFC4EEBA"/>
      </patternFill>
    </fill>
    <fill>
      <patternFill patternType="solid">
        <fgColor rgb="FFFFC8A0"/>
        <bgColor rgb="FFFFBABA"/>
      </patternFill>
    </fill>
    <fill>
      <patternFill patternType="solid">
        <fgColor rgb="FFE2E2E2"/>
        <bgColor rgb="FFE6E6FF"/>
      </patternFill>
    </fill>
    <fill>
      <patternFill patternType="solid">
        <fgColor rgb="FFF5C4FF"/>
        <bgColor rgb="FFFFBABA"/>
      </patternFill>
    </fill>
    <fill>
      <patternFill patternType="solid">
        <fgColor rgb="FFC4DDFF"/>
        <bgColor rgb="FFB1E3E9"/>
      </patternFill>
    </fill>
    <fill>
      <patternFill patternType="solid">
        <fgColor rgb="FFB4C7DC"/>
        <bgColor rgb="FFB3B3B3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5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center" vertical="bottom" textRotation="0" wrapText="false" indent="0" shrinkToFit="false"/>
    </xf>
    <xf numFmtId="164" fontId="0" fillId="3" borderId="1" applyFont="true" applyBorder="true" applyAlignment="true" applyProtection="false">
      <alignment horizontal="center" vertical="bottom" textRotation="0" wrapText="false" indent="0" shrinkToFit="false"/>
    </xf>
    <xf numFmtId="164" fontId="4" fillId="0" borderId="1" applyFont="true" applyBorder="true" applyAlignment="true" applyProtection="false">
      <alignment horizontal="center" vertical="bottom" textRotation="0" wrapText="false" indent="0" shrinkToFit="false"/>
    </xf>
    <xf numFmtId="164" fontId="4" fillId="4" borderId="1" applyFont="true" applyBorder="true" applyAlignment="true" applyProtection="false">
      <alignment horizontal="center" vertical="bottom" textRotation="90" wrapText="false" indent="0" shrinkToFit="false"/>
    </xf>
    <xf numFmtId="164" fontId="4" fillId="3" borderId="1" applyFont="true" applyBorder="true" applyAlignment="true" applyProtection="false">
      <alignment horizontal="center" vertical="bottom" textRotation="90" wrapText="false" indent="0" shrinkToFit="false"/>
    </xf>
    <xf numFmtId="164" fontId="4" fillId="0" borderId="1" applyFont="true" applyBorder="true" applyAlignment="true" applyProtection="false">
      <alignment horizontal="center" vertical="bottom" textRotation="90" wrapText="false" indent="0" shrinkToFit="false"/>
    </xf>
    <xf numFmtId="165" fontId="0" fillId="0" borderId="1" applyFont="true" applyBorder="true" applyAlignment="true" applyProtection="false">
      <alignment horizontal="left" vertical="bottom" textRotation="0" wrapText="false" indent="0" shrinkToFit="false"/>
    </xf>
    <xf numFmtId="166" fontId="0" fillId="5" borderId="1" applyFont="true" applyBorder="true" applyAlignment="true" applyProtection="false">
      <alignment horizontal="center" vertical="bottom" textRotation="0" wrapText="false" indent="0" shrinkToFit="false"/>
    </xf>
    <xf numFmtId="166" fontId="0" fillId="6" borderId="1" applyFont="true" applyBorder="true" applyAlignment="true" applyProtection="false">
      <alignment horizontal="center" vertical="bottom" textRotation="0" wrapText="false" indent="0" shrinkToFit="false"/>
    </xf>
    <xf numFmtId="167" fontId="0" fillId="0" borderId="1" applyFont="true" applyBorder="true" applyAlignment="true" applyProtection="false">
      <alignment horizontal="general" vertical="bottom" textRotation="0" wrapText="false" indent="0" shrinkToFit="false"/>
    </xf>
    <xf numFmtId="168" fontId="0" fillId="4" borderId="1" applyFont="true" applyBorder="true" applyAlignment="true" applyProtection="false">
      <alignment horizontal="center" vertical="bottom" textRotation="0" wrapText="false" indent="0" shrinkToFit="false"/>
    </xf>
    <xf numFmtId="165" fontId="0" fillId="4" borderId="1" applyFont="true" applyBorder="true" applyAlignment="true" applyProtection="false">
      <alignment horizontal="center" vertical="bottom" textRotation="0" wrapText="false" indent="0" shrinkToFit="false"/>
    </xf>
    <xf numFmtId="165" fontId="5" fillId="4" borderId="1" applyFont="true" applyBorder="true" applyAlignment="true" applyProtection="false">
      <alignment horizontal="center" vertical="bottom" textRotation="0" wrapText="false" indent="0" shrinkToFit="false"/>
    </xf>
    <xf numFmtId="168" fontId="0" fillId="0" borderId="1" applyFont="true" applyBorder="true" applyAlignment="true" applyProtection="false">
      <alignment horizontal="center" vertical="bottom" textRotation="0" wrapText="false" indent="0" shrinkToFit="false"/>
    </xf>
    <xf numFmtId="164" fontId="0" fillId="0" borderId="1" applyFont="true" applyBorder="true" applyAlignment="true" applyProtection="false">
      <alignment horizontal="center" vertical="bottom" textRotation="0" wrapText="false" indent="0" shrinkToFit="false"/>
    </xf>
    <xf numFmtId="165" fontId="0" fillId="0" borderId="1" applyFont="true" applyBorder="true" applyAlignment="true" applyProtection="false">
      <alignment horizontal="center" vertical="bottom" textRotation="0" wrapText="false" indent="0" shrinkToFit="false"/>
    </xf>
    <xf numFmtId="166" fontId="0" fillId="7" borderId="1" applyFont="true" applyBorder="true" applyAlignment="true" applyProtection="false">
      <alignment horizontal="center" vertical="bottom" textRotation="0" wrapText="false" indent="0" shrinkToFit="false"/>
    </xf>
    <xf numFmtId="166" fontId="0" fillId="8" borderId="1" applyFont="true" applyBorder="true" applyAlignment="true" applyProtection="false">
      <alignment horizontal="center" vertical="bottom" textRotation="0" wrapText="false" indent="0" shrinkToFit="false"/>
    </xf>
    <xf numFmtId="164" fontId="0" fillId="0" borderId="1" applyFont="true" applyBorder="true" applyAlignment="true" applyProtection="false">
      <alignment horizontal="center" vertical="bottom" textRotation="0" wrapText="false" indent="0" shrinkToFit="false"/>
    </xf>
    <xf numFmtId="165" fontId="0" fillId="9" borderId="1" applyFont="true" applyBorder="true" applyAlignment="true" applyProtection="false">
      <alignment horizontal="left" vertical="bottom" textRotation="0" wrapText="false" indent="0" shrinkToFit="false"/>
    </xf>
    <xf numFmtId="165" fontId="0" fillId="7" borderId="1" applyFont="true" applyBorder="true" applyAlignment="true" applyProtection="false">
      <alignment horizontal="left" vertical="bottom" textRotation="0" wrapText="false" indent="0" shrinkToFit="false"/>
    </xf>
    <xf numFmtId="165" fontId="0" fillId="6" borderId="1" applyFont="true" applyBorder="true" applyAlignment="true" applyProtection="false">
      <alignment horizontal="left" vertical="bottom" textRotation="0" wrapText="false" indent="0" shrinkToFit="false"/>
    </xf>
    <xf numFmtId="165" fontId="0" fillId="10" borderId="1" applyFont="true" applyBorder="true" applyAlignment="true" applyProtection="false">
      <alignment horizontal="left" vertical="bottom" textRotation="0" wrapText="false" indent="0" shrinkToFit="false"/>
    </xf>
    <xf numFmtId="165" fontId="0" fillId="11" borderId="1" applyFont="true" applyBorder="true" applyAlignment="true" applyProtection="false">
      <alignment horizontal="left" vertical="bottom" textRotation="0" wrapText="false" indent="0" shrinkToFit="false"/>
    </xf>
    <xf numFmtId="165" fontId="0" fillId="0" borderId="1" applyFont="true" applyBorder="true" applyAlignment="true" applyProtection="false">
      <alignment horizontal="center" vertical="bottom" textRotation="0" wrapText="false" indent="0" shrinkToFit="false"/>
    </xf>
    <xf numFmtId="165" fontId="0" fillId="4" borderId="1" applyFont="true" applyBorder="true" applyAlignment="true" applyProtection="false">
      <alignment horizontal="center" vertical="bottom" textRotation="0" wrapText="false" indent="0" shrinkToFit="false"/>
    </xf>
    <xf numFmtId="169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1" applyFont="true" applyBorder="true" applyAlignment="true" applyProtection="false">
      <alignment horizontal="center" vertical="bottom" textRotation="0" wrapText="false" indent="0" shrinkToFit="false"/>
    </xf>
    <xf numFmtId="164" fontId="7" fillId="0" borderId="1" applyFont="true" applyBorder="true" applyAlignment="true" applyProtection="false">
      <alignment horizontal="center" vertical="bottom" textRotation="0" wrapText="false" indent="0" shrinkToFit="false"/>
    </xf>
    <xf numFmtId="164" fontId="7" fillId="3" borderId="1" applyFont="true" applyBorder="true" applyAlignment="true" applyProtection="false">
      <alignment horizontal="center" vertical="bottom" textRotation="0" wrapText="false" indent="0" shrinkToFit="false"/>
    </xf>
    <xf numFmtId="164" fontId="7" fillId="12" borderId="1" applyFont="true" applyBorder="true" applyAlignment="true" applyProtection="false">
      <alignment horizontal="center" vertical="bottom" textRotation="0" wrapText="false" indent="0" shrinkToFit="false"/>
    </xf>
    <xf numFmtId="164" fontId="7" fillId="13" borderId="1" applyFont="true" applyBorder="true" applyAlignment="true" applyProtection="false">
      <alignment horizontal="center" vertical="bottom" textRotation="0" wrapText="false" indent="0" shrinkToFit="false"/>
    </xf>
    <xf numFmtId="164" fontId="0" fillId="0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4" borderId="1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25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8" fillId="0" borderId="0" xfId="5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4" borderId="1" xfId="2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1" xfId="33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4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8" borderId="1" xfId="37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26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0" fontId="0" fillId="14" borderId="1" xfId="2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1" xfId="36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5" borderId="1" xfId="27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6" borderId="1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21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4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deA" xfId="20"/>
    <cellStyle name="CodeV" xfId="21"/>
    <cellStyle name="Entete" xfId="22"/>
    <cellStyle name="EnteteGS" xfId="23"/>
    <cellStyle name="EnteteIndic" xfId="24"/>
    <cellStyle name="EnteteVertical" xfId="25"/>
    <cellStyle name="General" xfId="26"/>
    <cellStyle name="NoteC" xfId="27"/>
    <cellStyle name="NoteE" xfId="28"/>
    <cellStyle name="NoteF" xfId="29"/>
    <cellStyle name="NoteGS" xfId="30"/>
    <cellStyle name="NoteGSp" xfId="31"/>
    <cellStyle name="NoteGSx" xfId="32"/>
    <cellStyle name="NoteQ" xfId="33"/>
    <cellStyle name="NoteQbase" xfId="34"/>
    <cellStyle name="NoteQp" xfId="35"/>
    <cellStyle name="NoteV" xfId="36"/>
    <cellStyle name="NoteX" xfId="37"/>
    <cellStyle name="NumCopie" xfId="38"/>
    <cellStyle name="qidC" xfId="39"/>
    <cellStyle name="qidE" xfId="40"/>
    <cellStyle name="qidI" xfId="41"/>
    <cellStyle name="qidW" xfId="42"/>
    <cellStyle name="qidX" xfId="43"/>
    <cellStyle name="Qpc" xfId="44"/>
    <cellStyle name="QpcGS" xfId="45"/>
    <cellStyle name="Resultado2" xfId="46"/>
    <cellStyle name="statCol" xfId="47"/>
    <cellStyle name="StatsQName" xfId="48"/>
    <cellStyle name="StatsQNameI" xfId="49"/>
    <cellStyle name="StatsQNameM" xfId="50"/>
    <cellStyle name="StatsQNameS" xfId="51"/>
    <cellStyle name="Tableau" xfId="52"/>
    <cellStyle name="Titre" xfId="53"/>
  </cellStyles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DDC4"/>
      <rgbColor rgb="FFC4EEBA"/>
      <rgbColor rgb="FF660066"/>
      <rgbColor rgb="FFFF8080"/>
      <rgbColor rgb="FF0066CC"/>
      <rgbColor rgb="FFC4DD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E2E2"/>
      <rgbColor rgb="FFC9FFD1"/>
      <rgbColor rgb="FFFFFF99"/>
      <rgbColor rgb="FFB1E3E9"/>
      <rgbColor rgb="FFFFBABA"/>
      <rgbColor rgb="FFF5C4FF"/>
      <rgbColor rgb="FFFFC8A0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17" activeCellId="0" sqref="Y17"/>
    </sheetView>
  </sheetViews>
  <sheetFormatPr defaultColWidth="11.625" defaultRowHeight="12.75" zeroHeight="false" outlineLevelRow="0" outlineLevelCol="0"/>
  <cols>
    <col collapsed="false" customWidth="true" hidden="false" outlineLevel="0" max="1" min="1" style="1" width="43.9"/>
    <col collapsed="false" customWidth="true" hidden="false" outlineLevel="0" max="2" min="2" style="1" width="12.71"/>
    <col collapsed="false" customWidth="true" hidden="false" outlineLevel="0" max="23" min="6" style="1" width="5.14"/>
    <col collapsed="false" customWidth="true" hidden="false" outlineLevel="0" max="24" min="24" style="0" width="4.02"/>
    <col collapsed="false" customWidth="true" hidden="false" outlineLevel="0" max="1024" min="1016" style="0" width="11.52"/>
  </cols>
  <sheetData>
    <row r="1" customFormat="false" ht="13.5" hidden="false" customHeight="true" outlineLevel="0" collapsed="false"/>
    <row r="3" customFormat="false" ht="27" hidden="false" customHeight="true" outlineLevel="0" collapsed="false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Y3" s="5" t="s">
        <v>23</v>
      </c>
      <c r="Z3" s="5"/>
    </row>
    <row r="4" customFormat="false" ht="12.75" hidden="false" customHeight="false" outlineLevel="0" collapsed="false">
      <c r="C4" s="6" t="n">
        <v>10</v>
      </c>
      <c r="D4" s="7" t="s">
        <v>4</v>
      </c>
      <c r="E4" s="7"/>
      <c r="F4" s="8" t="n">
        <v>1</v>
      </c>
      <c r="G4" s="8" t="n">
        <v>1</v>
      </c>
      <c r="H4" s="8" t="n">
        <v>1</v>
      </c>
      <c r="I4" s="8" t="n">
        <v>1</v>
      </c>
      <c r="J4" s="8" t="n">
        <v>1</v>
      </c>
      <c r="K4" s="8" t="n">
        <v>1</v>
      </c>
      <c r="L4" s="8" t="n">
        <v>1</v>
      </c>
      <c r="M4" s="8" t="n">
        <v>1</v>
      </c>
      <c r="N4" s="8" t="n">
        <v>1</v>
      </c>
      <c r="O4" s="8" t="n">
        <v>1</v>
      </c>
      <c r="P4" s="8" t="n">
        <v>1</v>
      </c>
      <c r="Q4" s="8" t="n">
        <v>1</v>
      </c>
      <c r="R4" s="8" t="n">
        <v>1</v>
      </c>
      <c r="S4" s="8" t="n">
        <v>1</v>
      </c>
      <c r="T4" s="8" t="n">
        <v>1</v>
      </c>
      <c r="U4" s="8" t="n">
        <v>1</v>
      </c>
      <c r="V4" s="8" t="n">
        <v>1</v>
      </c>
      <c r="W4" s="8" t="n">
        <v>1</v>
      </c>
      <c r="Z4" s="1"/>
    </row>
    <row r="5" customFormat="false" ht="12.75" hidden="false" customHeight="false" outlineLevel="0" collapsed="false">
      <c r="C5" s="6" t="n">
        <f aca="false">AVERAGE(C6:C31)</f>
        <v>3.56837606837607</v>
      </c>
      <c r="D5" s="7" t="s">
        <v>24</v>
      </c>
      <c r="E5" s="7"/>
      <c r="F5" s="9" t="n">
        <f aca="false">AVERAGE(F6:F31)/F4</f>
        <v>0.538461538461538</v>
      </c>
      <c r="G5" s="9" t="n">
        <f aca="false">AVERAGE(G6:G31)/G4</f>
        <v>0.730769230769231</v>
      </c>
      <c r="H5" s="9" t="n">
        <f aca="false">AVERAGE(H6:H31)/H4</f>
        <v>0.307692307692308</v>
      </c>
      <c r="I5" s="9" t="n">
        <f aca="false">AVERAGE(I6:I31)/I4</f>
        <v>0.192307692307692</v>
      </c>
      <c r="J5" s="9" t="n">
        <f aca="false">AVERAGE(J6:J31)/J4</f>
        <v>0.346153846153846</v>
      </c>
      <c r="K5" s="9" t="n">
        <f aca="false">AVERAGE(K6:K31)/K4</f>
        <v>0.538461538461538</v>
      </c>
      <c r="L5" s="9" t="n">
        <f aca="false">AVERAGE(L6:L31)/L4</f>
        <v>0.346153846153846</v>
      </c>
      <c r="M5" s="9" t="n">
        <f aca="false">AVERAGE(M6:M31)/M4</f>
        <v>0.346153846153846</v>
      </c>
      <c r="N5" s="9" t="n">
        <f aca="false">AVERAGE(N6:N31)/N4</f>
        <v>0.384615384615385</v>
      </c>
      <c r="O5" s="9" t="n">
        <f aca="false">AVERAGE(O6:O31)/O4</f>
        <v>0.153846153846154</v>
      </c>
      <c r="P5" s="9" t="n">
        <f aca="false">AVERAGE(P6:P31)/P4</f>
        <v>0.538461538461538</v>
      </c>
      <c r="Q5" s="9" t="n">
        <f aca="false">AVERAGE(Q6:Q31)/Q4</f>
        <v>0.269230769230769</v>
      </c>
      <c r="R5" s="9" t="n">
        <f aca="false">AVERAGE(R6:R31)/R4</f>
        <v>0.153846153846154</v>
      </c>
      <c r="S5" s="9" t="n">
        <f aca="false">AVERAGE(S6:S31)/S4</f>
        <v>0.269230769230769</v>
      </c>
      <c r="T5" s="9" t="n">
        <f aca="false">AVERAGE(T6:T31)/T4</f>
        <v>0.346153846153846</v>
      </c>
      <c r="U5" s="9" t="n">
        <f aca="false">AVERAGE(U6:U31)/U4</f>
        <v>0.423076923076923</v>
      </c>
      <c r="V5" s="9" t="n">
        <f aca="false">AVERAGE(V6:V31)/V4</f>
        <v>0.423076923076923</v>
      </c>
      <c r="W5" s="9" t="n">
        <f aca="false">AVERAGE(W6:W31)/W4</f>
        <v>0.115384615384615</v>
      </c>
      <c r="Y5" s="10"/>
      <c r="Z5" s="1" t="s">
        <v>25</v>
      </c>
    </row>
    <row r="6" customFormat="false" ht="12.75" hidden="false" customHeight="false" outlineLevel="0" collapsed="false">
      <c r="A6" s="11" t="s">
        <v>26</v>
      </c>
      <c r="B6" s="11" t="s">
        <v>27</v>
      </c>
      <c r="C6" s="12" t="n">
        <f aca="false">(10*D6)/18</f>
        <v>2.22222222222222</v>
      </c>
      <c r="D6" s="8" t="n">
        <f aca="false">SUM(F6:W6)</f>
        <v>4</v>
      </c>
      <c r="E6" s="8" t="n">
        <v>18</v>
      </c>
      <c r="F6" s="8" t="n">
        <v>0</v>
      </c>
      <c r="G6" s="8" t="n">
        <v>1</v>
      </c>
      <c r="H6" s="8" t="n">
        <v>1</v>
      </c>
      <c r="I6" s="8" t="n">
        <v>0</v>
      </c>
      <c r="J6" s="8" t="n">
        <v>0</v>
      </c>
      <c r="K6" s="8" t="n">
        <v>1</v>
      </c>
      <c r="L6" s="8" t="n">
        <v>1</v>
      </c>
      <c r="M6" s="8" t="n">
        <v>0</v>
      </c>
      <c r="N6" s="8" t="n">
        <v>0</v>
      </c>
      <c r="O6" s="8" t="n">
        <v>0</v>
      </c>
      <c r="P6" s="8" t="n">
        <v>0</v>
      </c>
      <c r="Q6" s="8" t="n">
        <v>0</v>
      </c>
      <c r="R6" s="8" t="n">
        <v>0</v>
      </c>
      <c r="S6" s="8" t="n">
        <v>0</v>
      </c>
      <c r="T6" s="8" t="n">
        <v>0</v>
      </c>
      <c r="U6" s="8" t="n">
        <v>0</v>
      </c>
      <c r="V6" s="8" t="n">
        <v>0</v>
      </c>
      <c r="W6" s="8" t="n">
        <v>0</v>
      </c>
      <c r="Y6" s="13"/>
      <c r="Z6" s="1" t="s">
        <v>28</v>
      </c>
    </row>
    <row r="7" customFormat="false" ht="12.75" hidden="false" customHeight="false" outlineLevel="0" collapsed="false">
      <c r="A7" s="11" t="s">
        <v>29</v>
      </c>
      <c r="B7" s="11" t="s">
        <v>30</v>
      </c>
      <c r="C7" s="12" t="n">
        <f aca="false">(10*D7)/18</f>
        <v>2.77777777777778</v>
      </c>
      <c r="D7" s="8" t="n">
        <f aca="false">SUM(F7:W7)</f>
        <v>5</v>
      </c>
      <c r="E7" s="8" t="n">
        <v>18</v>
      </c>
      <c r="F7" s="8" t="n">
        <v>1</v>
      </c>
      <c r="G7" s="8" t="n">
        <v>1</v>
      </c>
      <c r="H7" s="8" t="n">
        <v>0</v>
      </c>
      <c r="I7" s="8" t="n">
        <v>0</v>
      </c>
      <c r="J7" s="8" t="n">
        <v>0</v>
      </c>
      <c r="K7" s="8" t="n">
        <v>0</v>
      </c>
      <c r="L7" s="8" t="n">
        <v>0</v>
      </c>
      <c r="M7" s="8" t="n">
        <v>0</v>
      </c>
      <c r="N7" s="8" t="n">
        <v>1</v>
      </c>
      <c r="O7" s="8" t="n">
        <v>0</v>
      </c>
      <c r="P7" s="8" t="n">
        <v>1</v>
      </c>
      <c r="Q7" s="8" t="n">
        <v>0</v>
      </c>
      <c r="R7" s="8" t="n">
        <v>0</v>
      </c>
      <c r="S7" s="8" t="n">
        <v>0</v>
      </c>
      <c r="T7" s="8" t="n">
        <v>1</v>
      </c>
      <c r="U7" s="8" t="n">
        <v>0</v>
      </c>
      <c r="V7" s="8" t="n">
        <v>0</v>
      </c>
      <c r="W7" s="8" t="n">
        <v>0</v>
      </c>
      <c r="Y7" s="14"/>
      <c r="Z7" s="1" t="s">
        <v>31</v>
      </c>
    </row>
    <row r="8" customFormat="false" ht="12.75" hidden="false" customHeight="false" outlineLevel="0" collapsed="false">
      <c r="A8" s="11" t="s">
        <v>32</v>
      </c>
      <c r="B8" s="11" t="s">
        <v>33</v>
      </c>
      <c r="C8" s="12" t="n">
        <f aca="false">(10*D8)/18</f>
        <v>3.33333333333333</v>
      </c>
      <c r="D8" s="8" t="n">
        <f aca="false">SUM(F8:W8)</f>
        <v>6</v>
      </c>
      <c r="E8" s="8" t="n">
        <v>18</v>
      </c>
      <c r="F8" s="8" t="n">
        <v>1</v>
      </c>
      <c r="G8" s="8" t="n">
        <v>1</v>
      </c>
      <c r="H8" s="8" t="n">
        <v>0</v>
      </c>
      <c r="I8" s="8" t="n">
        <v>0</v>
      </c>
      <c r="J8" s="13" t="n">
        <v>0</v>
      </c>
      <c r="K8" s="13" t="n">
        <v>0</v>
      </c>
      <c r="L8" s="8" t="n">
        <v>0</v>
      </c>
      <c r="M8" s="8" t="n">
        <v>0</v>
      </c>
      <c r="N8" s="13" t="n">
        <v>0</v>
      </c>
      <c r="O8" s="8" t="n">
        <v>0</v>
      </c>
      <c r="P8" s="8" t="n">
        <v>0</v>
      </c>
      <c r="Q8" s="8" t="n">
        <v>0</v>
      </c>
      <c r="R8" s="8" t="n">
        <v>0</v>
      </c>
      <c r="S8" s="8" t="n">
        <v>1</v>
      </c>
      <c r="T8" s="8" t="n">
        <v>1</v>
      </c>
      <c r="U8" s="8" t="n">
        <v>1</v>
      </c>
      <c r="V8" s="8" t="n">
        <v>1</v>
      </c>
      <c r="W8" s="8" t="n">
        <v>0</v>
      </c>
      <c r="Y8" s="15"/>
      <c r="Z8" s="1" t="s">
        <v>34</v>
      </c>
    </row>
    <row r="9" customFormat="false" ht="12.75" hidden="false" customHeight="false" outlineLevel="0" collapsed="false">
      <c r="A9" s="11" t="s">
        <v>26</v>
      </c>
      <c r="B9" s="11" t="s">
        <v>35</v>
      </c>
      <c r="C9" s="12" t="n">
        <f aca="false">(10*D9)/18</f>
        <v>2.77777777777778</v>
      </c>
      <c r="D9" s="8" t="n">
        <f aca="false">SUM(F9:W9)</f>
        <v>5</v>
      </c>
      <c r="E9" s="8" t="n">
        <v>18</v>
      </c>
      <c r="F9" s="8" t="n">
        <v>0</v>
      </c>
      <c r="G9" s="8" t="n">
        <v>0</v>
      </c>
      <c r="H9" s="8" t="n">
        <v>1</v>
      </c>
      <c r="I9" s="8" t="n">
        <v>0</v>
      </c>
      <c r="J9" s="8" t="n">
        <v>0</v>
      </c>
      <c r="K9" s="8" t="n">
        <v>1</v>
      </c>
      <c r="L9" s="8" t="n">
        <v>0</v>
      </c>
      <c r="M9" s="8" t="n">
        <v>0</v>
      </c>
      <c r="N9" s="8" t="n">
        <v>1</v>
      </c>
      <c r="O9" s="8" t="n">
        <v>0</v>
      </c>
      <c r="P9" s="8" t="n">
        <v>0</v>
      </c>
      <c r="Q9" s="8" t="n">
        <v>1</v>
      </c>
      <c r="R9" s="8" t="n">
        <v>1</v>
      </c>
      <c r="S9" s="8" t="n">
        <v>0</v>
      </c>
      <c r="T9" s="8" t="n">
        <v>0</v>
      </c>
      <c r="U9" s="8" t="n">
        <v>0</v>
      </c>
      <c r="V9" s="8" t="n">
        <v>0</v>
      </c>
      <c r="W9" s="8" t="n">
        <v>0</v>
      </c>
      <c r="Y9" s="16"/>
      <c r="Z9" s="1" t="s">
        <v>36</v>
      </c>
    </row>
    <row r="10" customFormat="false" ht="12.75" hidden="false" customHeight="false" outlineLevel="0" collapsed="false">
      <c r="A10" s="11" t="s">
        <v>32</v>
      </c>
      <c r="B10" s="11" t="s">
        <v>37</v>
      </c>
      <c r="C10" s="12" t="n">
        <f aca="false">(10*D10)/18</f>
        <v>3.88888888888889</v>
      </c>
      <c r="D10" s="8" t="n">
        <f aca="false">SUM(F10:W10)</f>
        <v>7</v>
      </c>
      <c r="E10" s="8" t="n">
        <v>18</v>
      </c>
      <c r="F10" s="8" t="n">
        <v>1</v>
      </c>
      <c r="G10" s="8" t="n">
        <v>1</v>
      </c>
      <c r="H10" s="8" t="n">
        <v>1</v>
      </c>
      <c r="I10" s="8" t="n">
        <v>0</v>
      </c>
      <c r="J10" s="8" t="n">
        <v>0</v>
      </c>
      <c r="K10" s="8" t="n">
        <v>0</v>
      </c>
      <c r="L10" s="8" t="n">
        <v>1</v>
      </c>
      <c r="M10" s="8" t="n">
        <v>1</v>
      </c>
      <c r="N10" s="8" t="n">
        <v>0</v>
      </c>
      <c r="O10" s="8" t="n">
        <v>0</v>
      </c>
      <c r="P10" s="8" t="n">
        <v>1</v>
      </c>
      <c r="Q10" s="8" t="n">
        <v>0</v>
      </c>
      <c r="R10" s="8" t="n">
        <v>0</v>
      </c>
      <c r="S10" s="8" t="n">
        <v>0</v>
      </c>
      <c r="T10" s="8" t="n">
        <v>0</v>
      </c>
      <c r="U10" s="8" t="n">
        <v>0</v>
      </c>
      <c r="V10" s="8" t="n">
        <v>1</v>
      </c>
      <c r="W10" s="8" t="n">
        <v>0</v>
      </c>
    </row>
    <row r="11" customFormat="false" ht="12.75" hidden="false" customHeight="false" outlineLevel="0" collapsed="false">
      <c r="A11" s="11" t="s">
        <v>32</v>
      </c>
      <c r="B11" s="11" t="s">
        <v>38</v>
      </c>
      <c r="C11" s="12" t="n">
        <f aca="false">(10*D11)/18</f>
        <v>2.77777777777778</v>
      </c>
      <c r="D11" s="8" t="n">
        <f aca="false">SUM(F11:W11)</f>
        <v>5</v>
      </c>
      <c r="E11" s="8" t="n">
        <v>18</v>
      </c>
      <c r="F11" s="8" t="n">
        <v>1</v>
      </c>
      <c r="G11" s="8" t="n">
        <v>1</v>
      </c>
      <c r="H11" s="8" t="n">
        <v>0</v>
      </c>
      <c r="I11" s="8" t="n">
        <v>0</v>
      </c>
      <c r="J11" s="13" t="n">
        <v>0</v>
      </c>
      <c r="K11" s="8" t="n">
        <v>0</v>
      </c>
      <c r="L11" s="8" t="n">
        <v>1</v>
      </c>
      <c r="M11" s="8" t="n">
        <v>0</v>
      </c>
      <c r="N11" s="8" t="n">
        <v>1</v>
      </c>
      <c r="O11" s="8" t="n">
        <v>0</v>
      </c>
      <c r="P11" s="8" t="n">
        <v>0</v>
      </c>
      <c r="Q11" s="8" t="n">
        <v>0</v>
      </c>
      <c r="R11" s="8" t="n">
        <v>1</v>
      </c>
      <c r="S11" s="8" t="n">
        <v>0</v>
      </c>
      <c r="T11" s="8" t="n">
        <v>0</v>
      </c>
      <c r="U11" s="8" t="n">
        <v>0</v>
      </c>
      <c r="V11" s="8" t="n">
        <v>0</v>
      </c>
      <c r="W11" s="8" t="n">
        <v>0</v>
      </c>
    </row>
    <row r="12" customFormat="false" ht="12.75" hidden="false" customHeight="false" outlineLevel="0" collapsed="false">
      <c r="A12" s="11" t="s">
        <v>39</v>
      </c>
      <c r="B12" s="11" t="s">
        <v>40</v>
      </c>
      <c r="C12" s="12" t="n">
        <f aca="false">(10*D12)/18</f>
        <v>5.55555555555556</v>
      </c>
      <c r="D12" s="8" t="n">
        <f aca="false">SUM(F12:W12)</f>
        <v>10</v>
      </c>
      <c r="E12" s="8" t="n">
        <v>18</v>
      </c>
      <c r="F12" s="8" t="n">
        <v>1</v>
      </c>
      <c r="G12" s="8" t="n">
        <v>1</v>
      </c>
      <c r="H12" s="8" t="n">
        <v>0</v>
      </c>
      <c r="I12" s="8" t="n">
        <v>1</v>
      </c>
      <c r="J12" s="8" t="n">
        <v>0</v>
      </c>
      <c r="K12" s="8" t="n">
        <v>1</v>
      </c>
      <c r="L12" s="8" t="n">
        <v>1</v>
      </c>
      <c r="M12" s="8" t="n">
        <v>0</v>
      </c>
      <c r="N12" s="8" t="n">
        <v>0</v>
      </c>
      <c r="O12" s="8" t="n">
        <v>1</v>
      </c>
      <c r="P12" s="8" t="n">
        <v>0</v>
      </c>
      <c r="Q12" s="8" t="n">
        <v>1</v>
      </c>
      <c r="R12" s="8" t="n">
        <v>0</v>
      </c>
      <c r="S12" s="8" t="n">
        <v>0</v>
      </c>
      <c r="T12" s="8" t="n">
        <v>1</v>
      </c>
      <c r="U12" s="8" t="n">
        <v>1</v>
      </c>
      <c r="V12" s="8" t="n">
        <v>1</v>
      </c>
      <c r="W12" s="8" t="n">
        <v>0</v>
      </c>
    </row>
    <row r="13" customFormat="false" ht="12.75" hidden="false" customHeight="false" outlineLevel="0" collapsed="false">
      <c r="A13" s="11" t="s">
        <v>41</v>
      </c>
      <c r="B13" s="11" t="s">
        <v>42</v>
      </c>
      <c r="C13" s="12" t="n">
        <f aca="false">(10*D13)/18</f>
        <v>5.55555555555556</v>
      </c>
      <c r="D13" s="8" t="n">
        <f aca="false">SUM(F13:W13)</f>
        <v>10</v>
      </c>
      <c r="E13" s="8" t="n">
        <v>18</v>
      </c>
      <c r="F13" s="8" t="n">
        <v>1</v>
      </c>
      <c r="G13" s="8" t="n">
        <v>1</v>
      </c>
      <c r="H13" s="8" t="n">
        <v>0</v>
      </c>
      <c r="I13" s="8" t="n">
        <v>0</v>
      </c>
      <c r="J13" s="8" t="n">
        <v>0</v>
      </c>
      <c r="K13" s="8" t="n">
        <v>1</v>
      </c>
      <c r="L13" s="8" t="n">
        <v>1</v>
      </c>
      <c r="M13" s="8" t="n">
        <v>1</v>
      </c>
      <c r="N13" s="8" t="n">
        <v>0</v>
      </c>
      <c r="O13" s="8" t="n">
        <v>0</v>
      </c>
      <c r="P13" s="8" t="n">
        <v>1</v>
      </c>
      <c r="Q13" s="8" t="n">
        <v>1</v>
      </c>
      <c r="R13" s="8" t="n">
        <v>0</v>
      </c>
      <c r="S13" s="8" t="n">
        <v>1</v>
      </c>
      <c r="T13" s="8" t="n">
        <v>1</v>
      </c>
      <c r="U13" s="8" t="n">
        <v>1</v>
      </c>
      <c r="V13" s="8" t="n">
        <v>0</v>
      </c>
      <c r="W13" s="8" t="n">
        <v>0</v>
      </c>
    </row>
    <row r="14" customFormat="false" ht="12.75" hidden="false" customHeight="false" outlineLevel="0" collapsed="false">
      <c r="A14" s="11" t="s">
        <v>32</v>
      </c>
      <c r="B14" s="11" t="s">
        <v>43</v>
      </c>
      <c r="C14" s="12" t="n">
        <f aca="false">(10*D14)/18</f>
        <v>1.66666666666667</v>
      </c>
      <c r="D14" s="8" t="n">
        <f aca="false">SUM(F14:W14)</f>
        <v>3</v>
      </c>
      <c r="E14" s="8" t="n">
        <v>18</v>
      </c>
      <c r="F14" s="8" t="n">
        <v>1</v>
      </c>
      <c r="G14" s="8" t="n">
        <v>1</v>
      </c>
      <c r="H14" s="8" t="n">
        <v>0</v>
      </c>
      <c r="I14" s="8" t="n">
        <v>0</v>
      </c>
      <c r="J14" s="13" t="n">
        <v>0</v>
      </c>
      <c r="K14" s="8" t="n">
        <v>0</v>
      </c>
      <c r="L14" s="8" t="n">
        <v>0</v>
      </c>
      <c r="M14" s="8" t="n">
        <v>0</v>
      </c>
      <c r="N14" s="8" t="n">
        <v>1</v>
      </c>
      <c r="O14" s="8" t="n">
        <v>0</v>
      </c>
      <c r="P14" s="8" t="n">
        <v>0</v>
      </c>
      <c r="Q14" s="15" t="n">
        <v>0</v>
      </c>
      <c r="R14" s="8" t="n">
        <v>0</v>
      </c>
      <c r="S14" s="8" t="n">
        <v>0</v>
      </c>
      <c r="T14" s="8" t="n">
        <v>0</v>
      </c>
      <c r="U14" s="8" t="n">
        <v>0</v>
      </c>
      <c r="V14" s="8" t="n">
        <v>0</v>
      </c>
      <c r="W14" s="8" t="n">
        <v>0</v>
      </c>
    </row>
    <row r="15" customFormat="false" ht="12.75" hidden="false" customHeight="false" outlineLevel="0" collapsed="false">
      <c r="A15" s="11" t="s">
        <v>32</v>
      </c>
      <c r="B15" s="11" t="s">
        <v>44</v>
      </c>
      <c r="C15" s="12" t="n">
        <f aca="false">(10*D15)/18</f>
        <v>3.88888888888889</v>
      </c>
      <c r="D15" s="8" t="n">
        <f aca="false">SUM(F15:W15)</f>
        <v>7</v>
      </c>
      <c r="E15" s="8" t="n">
        <v>18</v>
      </c>
      <c r="F15" s="8" t="n">
        <v>1</v>
      </c>
      <c r="G15" s="8" t="n">
        <v>0</v>
      </c>
      <c r="H15" s="8" t="n">
        <v>1</v>
      </c>
      <c r="I15" s="8" t="n">
        <v>0</v>
      </c>
      <c r="J15" s="8" t="n">
        <v>0</v>
      </c>
      <c r="K15" s="8" t="n">
        <v>1</v>
      </c>
      <c r="L15" s="8" t="n">
        <v>0</v>
      </c>
      <c r="M15" s="8" t="n">
        <v>0</v>
      </c>
      <c r="N15" s="8" t="n">
        <v>0</v>
      </c>
      <c r="O15" s="8" t="n">
        <v>0</v>
      </c>
      <c r="P15" s="8" t="n">
        <v>1</v>
      </c>
      <c r="Q15" s="8" t="n">
        <v>0</v>
      </c>
      <c r="R15" s="8" t="n">
        <v>0</v>
      </c>
      <c r="S15" s="8" t="n">
        <v>1</v>
      </c>
      <c r="T15" s="8" t="n">
        <v>0</v>
      </c>
      <c r="U15" s="8" t="n">
        <v>1</v>
      </c>
      <c r="V15" s="8" t="n">
        <v>0</v>
      </c>
      <c r="W15" s="8" t="n">
        <v>1</v>
      </c>
    </row>
    <row r="16" customFormat="false" ht="12.75" hidden="false" customHeight="false" outlineLevel="0" collapsed="false">
      <c r="A16" s="11" t="s">
        <v>32</v>
      </c>
      <c r="B16" s="11" t="s">
        <v>45</v>
      </c>
      <c r="C16" s="12" t="n">
        <f aca="false">(10*D16)/18</f>
        <v>3.88888888888889</v>
      </c>
      <c r="D16" s="8" t="n">
        <f aca="false">SUM(F16:W16)</f>
        <v>7</v>
      </c>
      <c r="E16" s="8" t="n">
        <v>18</v>
      </c>
      <c r="F16" s="8" t="n">
        <v>1</v>
      </c>
      <c r="G16" s="8" t="n">
        <v>1</v>
      </c>
      <c r="H16" s="8" t="n">
        <v>1</v>
      </c>
      <c r="I16" s="8" t="n">
        <v>0</v>
      </c>
      <c r="J16" s="8" t="n">
        <v>0</v>
      </c>
      <c r="K16" s="8" t="n">
        <v>0</v>
      </c>
      <c r="L16" s="8" t="n">
        <v>0</v>
      </c>
      <c r="M16" s="8" t="n">
        <v>1</v>
      </c>
      <c r="N16" s="8" t="n">
        <v>0</v>
      </c>
      <c r="O16" s="8" t="n">
        <v>0</v>
      </c>
      <c r="P16" s="8" t="n">
        <v>0</v>
      </c>
      <c r="Q16" s="8" t="n">
        <v>0</v>
      </c>
      <c r="R16" s="8" t="n">
        <v>1</v>
      </c>
      <c r="S16" s="8" t="n">
        <v>0</v>
      </c>
      <c r="T16" s="8" t="n">
        <v>1</v>
      </c>
      <c r="U16" s="8" t="n">
        <v>1</v>
      </c>
      <c r="V16" s="8" t="n">
        <v>0</v>
      </c>
      <c r="W16" s="8" t="n">
        <v>0</v>
      </c>
    </row>
    <row r="17" customFormat="false" ht="12.75" hidden="false" customHeight="false" outlineLevel="0" collapsed="false">
      <c r="A17" s="11" t="s">
        <v>32</v>
      </c>
      <c r="B17" s="11" t="s">
        <v>46</v>
      </c>
      <c r="C17" s="12" t="n">
        <f aca="false">(10*D17)/18</f>
        <v>5</v>
      </c>
      <c r="D17" s="8" t="n">
        <f aca="false">SUM(F17:W17)</f>
        <v>9</v>
      </c>
      <c r="E17" s="8" t="n">
        <v>18</v>
      </c>
      <c r="F17" s="8" t="n">
        <v>1</v>
      </c>
      <c r="G17" s="8" t="n">
        <v>1</v>
      </c>
      <c r="H17" s="8" t="n">
        <v>0</v>
      </c>
      <c r="I17" s="8" t="n">
        <v>1</v>
      </c>
      <c r="J17" s="8" t="n">
        <v>1</v>
      </c>
      <c r="K17" s="8" t="n">
        <v>1</v>
      </c>
      <c r="L17" s="8" t="n">
        <v>0</v>
      </c>
      <c r="M17" s="8" t="n">
        <v>1</v>
      </c>
      <c r="N17" s="8" t="n">
        <v>0</v>
      </c>
      <c r="O17" s="8" t="n">
        <v>0</v>
      </c>
      <c r="P17" s="8" t="n">
        <v>1</v>
      </c>
      <c r="Q17" s="8" t="n">
        <v>0</v>
      </c>
      <c r="R17" s="8" t="n">
        <v>1</v>
      </c>
      <c r="S17" s="8" t="n">
        <v>0</v>
      </c>
      <c r="T17" s="8" t="n">
        <v>0</v>
      </c>
      <c r="U17" s="8" t="n">
        <v>0</v>
      </c>
      <c r="V17" s="8" t="n">
        <v>1</v>
      </c>
      <c r="W17" s="8" t="n">
        <v>0</v>
      </c>
    </row>
    <row r="18" customFormat="false" ht="12.75" hidden="false" customHeight="false" outlineLevel="0" collapsed="false">
      <c r="A18" s="11" t="s">
        <v>26</v>
      </c>
      <c r="B18" s="11" t="s">
        <v>47</v>
      </c>
      <c r="C18" s="12" t="n">
        <f aca="false">(10*D18)/18</f>
        <v>2.77777777777778</v>
      </c>
      <c r="D18" s="8" t="n">
        <f aca="false">SUM(F18:W18)</f>
        <v>5</v>
      </c>
      <c r="E18" s="8" t="n">
        <v>18</v>
      </c>
      <c r="F18" s="8" t="n">
        <v>0</v>
      </c>
      <c r="G18" s="8" t="n">
        <v>0</v>
      </c>
      <c r="H18" s="8" t="n">
        <v>0</v>
      </c>
      <c r="I18" s="8" t="n">
        <v>0</v>
      </c>
      <c r="J18" s="8" t="n">
        <v>1</v>
      </c>
      <c r="K18" s="8" t="n">
        <v>0</v>
      </c>
      <c r="L18" s="8" t="n">
        <v>0</v>
      </c>
      <c r="M18" s="8" t="n">
        <v>0</v>
      </c>
      <c r="N18" s="8" t="n">
        <v>1</v>
      </c>
      <c r="O18" s="8" t="n">
        <v>0</v>
      </c>
      <c r="P18" s="8" t="n">
        <v>0</v>
      </c>
      <c r="Q18" s="8" t="n">
        <v>0</v>
      </c>
      <c r="R18" s="8" t="n">
        <v>0</v>
      </c>
      <c r="S18" s="8" t="n">
        <v>0</v>
      </c>
      <c r="T18" s="8" t="n">
        <v>1</v>
      </c>
      <c r="U18" s="8" t="n">
        <v>1</v>
      </c>
      <c r="V18" s="8" t="n">
        <v>0</v>
      </c>
      <c r="W18" s="8" t="n">
        <v>1</v>
      </c>
    </row>
    <row r="19" customFormat="false" ht="12.75" hidden="false" customHeight="false" outlineLevel="0" collapsed="false">
      <c r="A19" s="11" t="s">
        <v>48</v>
      </c>
      <c r="B19" s="11" t="s">
        <v>49</v>
      </c>
      <c r="C19" s="12" t="n">
        <f aca="false">(10*D19)/18</f>
        <v>5</v>
      </c>
      <c r="D19" s="8" t="n">
        <f aca="false">SUM(F19:W19)</f>
        <v>9</v>
      </c>
      <c r="E19" s="8" t="n">
        <v>18</v>
      </c>
      <c r="F19" s="8" t="n">
        <v>1</v>
      </c>
      <c r="G19" s="8" t="n">
        <v>1</v>
      </c>
      <c r="H19" s="8" t="n">
        <v>0</v>
      </c>
      <c r="I19" s="8" t="n">
        <v>0</v>
      </c>
      <c r="J19" s="8" t="n">
        <v>0</v>
      </c>
      <c r="K19" s="8" t="n">
        <v>1</v>
      </c>
      <c r="L19" s="8" t="n">
        <v>1</v>
      </c>
      <c r="M19" s="8" t="n">
        <v>1</v>
      </c>
      <c r="N19" s="8" t="n">
        <v>1</v>
      </c>
      <c r="O19" s="8" t="n">
        <v>0</v>
      </c>
      <c r="P19" s="8" t="n">
        <v>0</v>
      </c>
      <c r="Q19" s="8" t="n">
        <v>1</v>
      </c>
      <c r="R19" s="8" t="n">
        <v>0</v>
      </c>
      <c r="S19" s="8" t="n">
        <v>0</v>
      </c>
      <c r="T19" s="8" t="n">
        <v>0</v>
      </c>
      <c r="U19" s="8" t="n">
        <v>1</v>
      </c>
      <c r="V19" s="8" t="n">
        <v>1</v>
      </c>
      <c r="W19" s="8" t="n">
        <v>0</v>
      </c>
    </row>
    <row r="20" customFormat="false" ht="12.75" hidden="false" customHeight="false" outlineLevel="0" collapsed="false">
      <c r="A20" s="11" t="s">
        <v>32</v>
      </c>
      <c r="B20" s="11" t="s">
        <v>50</v>
      </c>
      <c r="C20" s="12" t="n">
        <f aca="false">(10*D20)/18</f>
        <v>2.22222222222222</v>
      </c>
      <c r="D20" s="8" t="n">
        <f aca="false">SUM(F20:W20)</f>
        <v>4</v>
      </c>
      <c r="E20" s="8" t="n">
        <v>18</v>
      </c>
      <c r="F20" s="8" t="n">
        <v>0</v>
      </c>
      <c r="G20" s="8" t="n">
        <v>1</v>
      </c>
      <c r="H20" s="13" t="n">
        <v>0</v>
      </c>
      <c r="I20" s="13" t="n">
        <v>0</v>
      </c>
      <c r="J20" s="8" t="n">
        <v>1</v>
      </c>
      <c r="K20" s="8" t="n">
        <v>1</v>
      </c>
      <c r="L20" s="8" t="n">
        <v>0</v>
      </c>
      <c r="M20" s="8" t="n">
        <v>1</v>
      </c>
      <c r="N20" s="8" t="n">
        <v>0</v>
      </c>
      <c r="O20" s="8" t="n">
        <v>0</v>
      </c>
      <c r="P20" s="13" t="n">
        <v>0</v>
      </c>
      <c r="Q20" s="8" t="n">
        <v>0</v>
      </c>
      <c r="R20" s="13" t="n">
        <v>0</v>
      </c>
      <c r="S20" s="8" t="n">
        <v>0</v>
      </c>
      <c r="T20" s="8" t="n">
        <v>0</v>
      </c>
      <c r="U20" s="8" t="n">
        <v>0</v>
      </c>
      <c r="V20" s="13" t="n">
        <v>0</v>
      </c>
      <c r="W20" s="8" t="n">
        <v>0</v>
      </c>
    </row>
    <row r="21" customFormat="false" ht="12.75" hidden="false" customHeight="false" outlineLevel="0" collapsed="false">
      <c r="A21" s="11" t="s">
        <v>26</v>
      </c>
      <c r="B21" s="11" t="s">
        <v>51</v>
      </c>
      <c r="C21" s="12" t="n">
        <f aca="false">(10*D21)/18</f>
        <v>3.33333333333333</v>
      </c>
      <c r="D21" s="8" t="n">
        <f aca="false">SUM(F21:W21)</f>
        <v>6</v>
      </c>
      <c r="E21" s="8" t="n">
        <v>18</v>
      </c>
      <c r="F21" s="8" t="n">
        <v>0</v>
      </c>
      <c r="G21" s="8" t="n">
        <v>0</v>
      </c>
      <c r="H21" s="8" t="n">
        <v>0</v>
      </c>
      <c r="I21" s="8" t="n">
        <v>1</v>
      </c>
      <c r="J21" s="8" t="n">
        <v>0</v>
      </c>
      <c r="K21" s="8" t="n">
        <v>0</v>
      </c>
      <c r="L21" s="8" t="n">
        <v>1</v>
      </c>
      <c r="M21" s="8" t="n">
        <v>0</v>
      </c>
      <c r="N21" s="8" t="n">
        <v>1</v>
      </c>
      <c r="O21" s="8" t="n">
        <v>0</v>
      </c>
      <c r="P21" s="8" t="n">
        <v>1</v>
      </c>
      <c r="Q21" s="8" t="n">
        <v>1</v>
      </c>
      <c r="R21" s="8" t="n">
        <v>0</v>
      </c>
      <c r="S21" s="8" t="n">
        <v>0</v>
      </c>
      <c r="T21" s="8" t="n">
        <v>0</v>
      </c>
      <c r="U21" s="8" t="n">
        <v>1</v>
      </c>
      <c r="V21" s="8" t="n">
        <v>0</v>
      </c>
      <c r="W21" s="8" t="n">
        <v>0</v>
      </c>
    </row>
    <row r="22" customFormat="false" ht="12.75" hidden="false" customHeight="false" outlineLevel="0" collapsed="false">
      <c r="A22" s="11" t="s">
        <v>32</v>
      </c>
      <c r="B22" s="11" t="s">
        <v>52</v>
      </c>
      <c r="C22" s="12" t="n">
        <f aca="false">(10*D22)/18</f>
        <v>1.66666666666667</v>
      </c>
      <c r="D22" s="8" t="n">
        <f aca="false">SUM(F22:W22)</f>
        <v>3</v>
      </c>
      <c r="E22" s="8" t="n">
        <v>18</v>
      </c>
      <c r="F22" s="8" t="n">
        <v>0</v>
      </c>
      <c r="G22" s="8" t="n">
        <v>1</v>
      </c>
      <c r="H22" s="8" t="n">
        <v>0</v>
      </c>
      <c r="I22" s="8" t="n">
        <v>0</v>
      </c>
      <c r="J22" s="8" t="n">
        <v>0</v>
      </c>
      <c r="K22" s="8" t="n">
        <v>1</v>
      </c>
      <c r="L22" s="8" t="n">
        <v>0</v>
      </c>
      <c r="M22" s="8" t="n">
        <v>0</v>
      </c>
      <c r="N22" s="8" t="n">
        <v>0</v>
      </c>
      <c r="O22" s="8" t="n">
        <v>0</v>
      </c>
      <c r="P22" s="8" t="n">
        <v>0</v>
      </c>
      <c r="Q22" s="8" t="n">
        <v>0</v>
      </c>
      <c r="R22" s="8" t="n">
        <v>0</v>
      </c>
      <c r="S22" s="8" t="n">
        <v>0</v>
      </c>
      <c r="T22" s="8" t="n">
        <v>0</v>
      </c>
      <c r="U22" s="8" t="n">
        <v>0</v>
      </c>
      <c r="V22" s="8" t="n">
        <v>1</v>
      </c>
      <c r="W22" s="8" t="n">
        <v>0</v>
      </c>
    </row>
    <row r="23" customFormat="false" ht="12.75" hidden="false" customHeight="false" outlineLevel="0" collapsed="false">
      <c r="A23" s="11" t="s">
        <v>32</v>
      </c>
      <c r="B23" s="11" t="s">
        <v>53</v>
      </c>
      <c r="C23" s="12" t="n">
        <f aca="false">(10*D23)/18</f>
        <v>5.55555555555556</v>
      </c>
      <c r="D23" s="8" t="n">
        <f aca="false">SUM(F23:W23)</f>
        <v>10</v>
      </c>
      <c r="E23" s="8" t="n">
        <v>18</v>
      </c>
      <c r="F23" s="8" t="n">
        <v>1</v>
      </c>
      <c r="G23" s="8" t="n">
        <v>1</v>
      </c>
      <c r="H23" s="13" t="n">
        <v>0</v>
      </c>
      <c r="I23" s="13" t="n">
        <v>0</v>
      </c>
      <c r="J23" s="13" t="n">
        <v>0</v>
      </c>
      <c r="K23" s="8" t="n">
        <v>1</v>
      </c>
      <c r="L23" s="8" t="n">
        <v>1</v>
      </c>
      <c r="M23" s="13" t="n">
        <v>0</v>
      </c>
      <c r="N23" s="13" t="n">
        <v>0</v>
      </c>
      <c r="O23" s="13" t="n">
        <v>0</v>
      </c>
      <c r="P23" s="8" t="n">
        <v>1</v>
      </c>
      <c r="Q23" s="8" t="n">
        <v>1</v>
      </c>
      <c r="R23" s="13" t="n">
        <v>0</v>
      </c>
      <c r="S23" s="8" t="n">
        <v>1</v>
      </c>
      <c r="T23" s="8" t="n">
        <v>1</v>
      </c>
      <c r="U23" s="8" t="n">
        <v>1</v>
      </c>
      <c r="V23" s="8" t="n">
        <v>1</v>
      </c>
      <c r="W23" s="13" t="n">
        <v>0</v>
      </c>
    </row>
    <row r="24" customFormat="false" ht="12.75" hidden="false" customHeight="false" outlineLevel="0" collapsed="false">
      <c r="A24" s="11" t="s">
        <v>26</v>
      </c>
      <c r="B24" s="11" t="s">
        <v>54</v>
      </c>
      <c r="C24" s="12" t="n">
        <f aca="false">(10*D24)/18</f>
        <v>1.66666666666667</v>
      </c>
      <c r="D24" s="8" t="n">
        <f aca="false">SUM(F24:W24)</f>
        <v>3</v>
      </c>
      <c r="E24" s="8" t="n">
        <v>18</v>
      </c>
      <c r="F24" s="8" t="n">
        <v>0</v>
      </c>
      <c r="G24" s="8" t="n">
        <v>0</v>
      </c>
      <c r="H24" s="8" t="n">
        <v>1</v>
      </c>
      <c r="I24" s="8" t="n">
        <v>0</v>
      </c>
      <c r="J24" s="8" t="n">
        <v>1</v>
      </c>
      <c r="K24" s="8" t="n">
        <v>0</v>
      </c>
      <c r="L24" s="8" t="n">
        <v>0</v>
      </c>
      <c r="M24" s="8" t="n">
        <v>0</v>
      </c>
      <c r="N24" s="8" t="n">
        <v>0</v>
      </c>
      <c r="O24" s="8" t="n">
        <v>0</v>
      </c>
      <c r="P24" s="8" t="n">
        <v>1</v>
      </c>
      <c r="Q24" s="8" t="n">
        <v>0</v>
      </c>
      <c r="R24" s="8" t="n">
        <v>0</v>
      </c>
      <c r="S24" s="8" t="n">
        <v>0</v>
      </c>
      <c r="T24" s="8" t="n">
        <v>0</v>
      </c>
      <c r="U24" s="8" t="n">
        <v>0</v>
      </c>
      <c r="V24" s="8" t="n">
        <v>0</v>
      </c>
      <c r="W24" s="8" t="n">
        <v>0</v>
      </c>
    </row>
    <row r="25" customFormat="false" ht="12.75" hidden="false" customHeight="false" outlineLevel="0" collapsed="false">
      <c r="A25" s="11" t="s">
        <v>55</v>
      </c>
      <c r="B25" s="11" t="s">
        <v>56</v>
      </c>
      <c r="C25" s="12" t="n">
        <f aca="false">(10*D25)/18</f>
        <v>2.77777777777778</v>
      </c>
      <c r="D25" s="8" t="n">
        <f aca="false">SUM(F25:W25)</f>
        <v>5</v>
      </c>
      <c r="E25" s="8" t="n">
        <v>18</v>
      </c>
      <c r="F25" s="8" t="n">
        <v>0</v>
      </c>
      <c r="G25" s="8" t="n">
        <v>0</v>
      </c>
      <c r="H25" s="8" t="n">
        <v>0</v>
      </c>
      <c r="I25" s="13" t="n">
        <v>0</v>
      </c>
      <c r="J25" s="8" t="n">
        <v>1</v>
      </c>
      <c r="K25" s="8" t="n">
        <v>0</v>
      </c>
      <c r="L25" s="8" t="n">
        <v>0</v>
      </c>
      <c r="M25" s="8" t="n">
        <v>1</v>
      </c>
      <c r="N25" s="8" t="n">
        <v>0</v>
      </c>
      <c r="O25" s="8" t="n">
        <v>1</v>
      </c>
      <c r="P25" s="8" t="n">
        <v>1</v>
      </c>
      <c r="Q25" s="8" t="n">
        <v>0</v>
      </c>
      <c r="R25" s="8" t="n">
        <v>0</v>
      </c>
      <c r="S25" s="8" t="n">
        <v>1</v>
      </c>
      <c r="T25" s="8" t="n">
        <v>0</v>
      </c>
      <c r="U25" s="13" t="n">
        <v>0</v>
      </c>
      <c r="V25" s="13" t="n">
        <v>0</v>
      </c>
      <c r="W25" s="13" t="n">
        <v>0</v>
      </c>
    </row>
    <row r="26" customFormat="false" ht="12.75" hidden="false" customHeight="false" outlineLevel="0" collapsed="false">
      <c r="A26" s="11" t="s">
        <v>26</v>
      </c>
      <c r="B26" s="11" t="s">
        <v>57</v>
      </c>
      <c r="C26" s="12" t="n">
        <f aca="false">(10*D26)/18</f>
        <v>1.66666666666667</v>
      </c>
      <c r="D26" s="8" t="n">
        <f aca="false">SUM(F26:W26)</f>
        <v>3</v>
      </c>
      <c r="E26" s="8" t="n">
        <v>18</v>
      </c>
      <c r="F26" s="8" t="n">
        <v>0</v>
      </c>
      <c r="G26" s="8" t="n">
        <v>1</v>
      </c>
      <c r="H26" s="8" t="n">
        <v>0</v>
      </c>
      <c r="I26" s="8" t="n">
        <v>0</v>
      </c>
      <c r="J26" s="8" t="n">
        <v>0</v>
      </c>
      <c r="K26" s="8" t="n">
        <v>0</v>
      </c>
      <c r="L26" s="8" t="n">
        <v>1</v>
      </c>
      <c r="M26" s="8" t="n">
        <v>0</v>
      </c>
      <c r="N26" s="8" t="n">
        <v>0</v>
      </c>
      <c r="O26" s="8" t="n">
        <v>0</v>
      </c>
      <c r="P26" s="8" t="n">
        <v>0</v>
      </c>
      <c r="Q26" s="8" t="n">
        <v>0</v>
      </c>
      <c r="R26" s="8" t="n">
        <v>0</v>
      </c>
      <c r="S26" s="8" t="n">
        <v>0</v>
      </c>
      <c r="T26" s="8" t="n">
        <v>0</v>
      </c>
      <c r="U26" s="8" t="n">
        <v>1</v>
      </c>
      <c r="V26" s="8" t="n">
        <v>0</v>
      </c>
      <c r="W26" s="8" t="n">
        <v>0</v>
      </c>
    </row>
    <row r="27" customFormat="false" ht="12.75" hidden="false" customHeight="false" outlineLevel="0" collapsed="false">
      <c r="A27" s="11" t="s">
        <v>41</v>
      </c>
      <c r="B27" s="11" t="s">
        <v>58</v>
      </c>
      <c r="C27" s="12" t="n">
        <f aca="false">(10*D27)/18</f>
        <v>8.33333333333333</v>
      </c>
      <c r="D27" s="8" t="n">
        <f aca="false">SUM(F27:W27)</f>
        <v>15</v>
      </c>
      <c r="E27" s="8" t="n">
        <v>18</v>
      </c>
      <c r="F27" s="8" t="n">
        <v>1</v>
      </c>
      <c r="G27" s="8" t="n">
        <v>1</v>
      </c>
      <c r="H27" s="8" t="n">
        <v>1</v>
      </c>
      <c r="I27" s="8" t="n">
        <v>1</v>
      </c>
      <c r="J27" s="8" t="n">
        <v>1</v>
      </c>
      <c r="K27" s="8" t="n">
        <v>1</v>
      </c>
      <c r="L27" s="8" t="n">
        <v>0</v>
      </c>
      <c r="M27" s="8" t="n">
        <v>1</v>
      </c>
      <c r="N27" s="8" t="n">
        <v>1</v>
      </c>
      <c r="O27" s="8" t="n">
        <v>1</v>
      </c>
      <c r="P27" s="8" t="n">
        <v>1</v>
      </c>
      <c r="Q27" s="8" t="n">
        <v>1</v>
      </c>
      <c r="R27" s="8" t="n">
        <v>0</v>
      </c>
      <c r="S27" s="8" t="n">
        <v>1</v>
      </c>
      <c r="T27" s="8" t="n">
        <v>1</v>
      </c>
      <c r="U27" s="8" t="n">
        <v>1</v>
      </c>
      <c r="V27" s="8" t="n">
        <v>1</v>
      </c>
      <c r="W27" s="8" t="n">
        <v>0</v>
      </c>
    </row>
    <row r="28" customFormat="false" ht="12.75" hidden="false" customHeight="false" outlineLevel="0" collapsed="false">
      <c r="A28" s="11" t="s">
        <v>32</v>
      </c>
      <c r="B28" s="11" t="s">
        <v>59</v>
      </c>
      <c r="C28" s="12" t="n">
        <f aca="false">(10*D28)/18</f>
        <v>1.11111111111111</v>
      </c>
      <c r="D28" s="8" t="n">
        <f aca="false">SUM(F28:W28)</f>
        <v>2</v>
      </c>
      <c r="E28" s="8" t="n">
        <v>18</v>
      </c>
      <c r="F28" s="8" t="n">
        <v>0</v>
      </c>
      <c r="G28" s="8" t="n">
        <v>0</v>
      </c>
      <c r="H28" s="8" t="n">
        <v>0</v>
      </c>
      <c r="I28" s="8" t="n">
        <v>0</v>
      </c>
      <c r="J28" s="8" t="n">
        <v>0</v>
      </c>
      <c r="K28" s="8" t="n">
        <v>0</v>
      </c>
      <c r="L28" s="8" t="n">
        <v>0</v>
      </c>
      <c r="M28" s="8" t="n">
        <v>1</v>
      </c>
      <c r="N28" s="8" t="n">
        <v>0</v>
      </c>
      <c r="O28" s="8" t="n">
        <v>0</v>
      </c>
      <c r="P28" s="8" t="n">
        <v>1</v>
      </c>
      <c r="Q28" s="8" t="n">
        <v>0</v>
      </c>
      <c r="R28" s="8" t="n">
        <v>0</v>
      </c>
      <c r="S28" s="8" t="n">
        <v>0</v>
      </c>
      <c r="T28" s="8" t="n">
        <v>0</v>
      </c>
      <c r="U28" s="8" t="n">
        <v>0</v>
      </c>
      <c r="V28" s="8" t="n">
        <v>0</v>
      </c>
      <c r="W28" s="8" t="n">
        <v>0</v>
      </c>
    </row>
    <row r="29" customFormat="false" ht="12.75" hidden="false" customHeight="false" outlineLevel="0" collapsed="false">
      <c r="A29" s="11" t="s">
        <v>26</v>
      </c>
      <c r="B29" s="11" t="s">
        <v>60</v>
      </c>
      <c r="C29" s="12" t="n">
        <f aca="false">(10*D29)/18</f>
        <v>3.88888888888889</v>
      </c>
      <c r="D29" s="8" t="n">
        <f aca="false">SUM(F29:W29)</f>
        <v>7</v>
      </c>
      <c r="E29" s="8" t="n">
        <v>18</v>
      </c>
      <c r="F29" s="8" t="n">
        <v>0</v>
      </c>
      <c r="G29" s="8" t="n">
        <v>1</v>
      </c>
      <c r="H29" s="8" t="n">
        <v>0</v>
      </c>
      <c r="I29" s="8" t="n">
        <v>0</v>
      </c>
      <c r="J29" s="8" t="n">
        <v>1</v>
      </c>
      <c r="K29" s="8" t="n">
        <v>1</v>
      </c>
      <c r="L29" s="8" t="n">
        <v>0</v>
      </c>
      <c r="M29" s="8" t="n">
        <v>0</v>
      </c>
      <c r="N29" s="8" t="n">
        <v>1</v>
      </c>
      <c r="O29" s="8" t="n">
        <v>0</v>
      </c>
      <c r="P29" s="8" t="n">
        <v>1</v>
      </c>
      <c r="Q29" s="8" t="n">
        <v>0</v>
      </c>
      <c r="R29" s="8" t="n">
        <v>0</v>
      </c>
      <c r="S29" s="8" t="n">
        <v>0</v>
      </c>
      <c r="T29" s="8" t="n">
        <v>1</v>
      </c>
      <c r="U29" s="8" t="n">
        <v>0</v>
      </c>
      <c r="V29" s="8" t="n">
        <v>1</v>
      </c>
      <c r="W29" s="8" t="n">
        <v>0</v>
      </c>
    </row>
    <row r="30" customFormat="false" ht="12.75" hidden="false" customHeight="false" outlineLevel="0" collapsed="false">
      <c r="A30" s="11" t="s">
        <v>26</v>
      </c>
      <c r="B30" s="11" t="s">
        <v>61</v>
      </c>
      <c r="C30" s="12" t="n">
        <f aca="false">(10*D30)/18</f>
        <v>5</v>
      </c>
      <c r="D30" s="8" t="n">
        <f aca="false">SUM(F30:W30)</f>
        <v>9</v>
      </c>
      <c r="E30" s="8" t="n">
        <v>18</v>
      </c>
      <c r="F30" s="8" t="n">
        <v>1</v>
      </c>
      <c r="G30" s="8" t="n">
        <v>1</v>
      </c>
      <c r="H30" s="8" t="n">
        <v>0</v>
      </c>
      <c r="I30" s="8" t="n">
        <v>1</v>
      </c>
      <c r="J30" s="8" t="n">
        <v>1</v>
      </c>
      <c r="K30" s="8" t="n">
        <v>1</v>
      </c>
      <c r="L30" s="8" t="n">
        <v>0</v>
      </c>
      <c r="M30" s="8" t="n">
        <v>0</v>
      </c>
      <c r="N30" s="8" t="n">
        <v>1</v>
      </c>
      <c r="O30" s="8" t="n">
        <v>1</v>
      </c>
      <c r="P30" s="8" t="n">
        <v>1</v>
      </c>
      <c r="Q30" s="8" t="n">
        <v>0</v>
      </c>
      <c r="R30" s="8" t="n">
        <v>0</v>
      </c>
      <c r="S30" s="8" t="n">
        <v>0</v>
      </c>
      <c r="T30" s="8" t="n">
        <v>0</v>
      </c>
      <c r="U30" s="8" t="n">
        <v>0</v>
      </c>
      <c r="V30" s="8" t="n">
        <v>1</v>
      </c>
      <c r="W30" s="8" t="n">
        <v>0</v>
      </c>
    </row>
    <row r="31" customFormat="false" ht="12.75" hidden="false" customHeight="false" outlineLevel="0" collapsed="false">
      <c r="A31" s="11" t="s">
        <v>39</v>
      </c>
      <c r="B31" s="11" t="s">
        <v>62</v>
      </c>
      <c r="C31" s="12" t="n">
        <f aca="false">(10*D31)/18</f>
        <v>4.44444444444444</v>
      </c>
      <c r="D31" s="8" t="n">
        <f aca="false">SUM(F31:W31)</f>
        <v>8</v>
      </c>
      <c r="E31" s="8" t="n">
        <v>18</v>
      </c>
      <c r="F31" s="8" t="n">
        <v>0</v>
      </c>
      <c r="G31" s="8" t="n">
        <v>1</v>
      </c>
      <c r="H31" s="8" t="n">
        <v>1</v>
      </c>
      <c r="I31" s="8" t="n">
        <v>0</v>
      </c>
      <c r="J31" s="8" t="n">
        <v>1</v>
      </c>
      <c r="K31" s="8" t="n">
        <v>1</v>
      </c>
      <c r="L31" s="8" t="n">
        <v>0</v>
      </c>
      <c r="M31" s="8" t="n">
        <v>0</v>
      </c>
      <c r="N31" s="8" t="n">
        <v>0</v>
      </c>
      <c r="O31" s="8" t="n">
        <v>0</v>
      </c>
      <c r="P31" s="8" t="n">
        <v>1</v>
      </c>
      <c r="Q31" s="8" t="n">
        <v>0</v>
      </c>
      <c r="R31" s="8" t="n">
        <v>0</v>
      </c>
      <c r="S31" s="8" t="n">
        <v>1</v>
      </c>
      <c r="T31" s="8" t="n">
        <v>0</v>
      </c>
      <c r="U31" s="8" t="n">
        <v>0</v>
      </c>
      <c r="V31" s="8" t="n">
        <v>1</v>
      </c>
      <c r="W31" s="8" t="n">
        <v>1</v>
      </c>
    </row>
    <row r="33" customFormat="false" ht="12.8" hidden="false" customHeight="false" outlineLevel="0" collapsed="false">
      <c r="A33" s="0"/>
      <c r="B33" s="0"/>
    </row>
    <row r="34" customFormat="false" ht="12.8" hidden="false" customHeight="false" outlineLevel="0" collapsed="false">
      <c r="A34" s="0"/>
      <c r="B34" s="0"/>
    </row>
    <row r="35" customFormat="false" ht="12.8" hidden="false" customHeight="false" outlineLevel="0" collapsed="false">
      <c r="A35" s="0"/>
      <c r="B35" s="0"/>
    </row>
    <row r="36" customFormat="false" ht="12.8" hidden="false" customHeight="false" outlineLevel="0" collapsed="false">
      <c r="A36" s="0"/>
      <c r="B36" s="0"/>
    </row>
    <row r="37" customFormat="false" ht="12.8" hidden="false" customHeight="false" outlineLevel="0" collapsed="false">
      <c r="A37" s="0"/>
      <c r="B37" s="0"/>
    </row>
    <row r="38" customFormat="false" ht="12.8" hidden="false" customHeight="false" outlineLevel="0" collapsed="false">
      <c r="A38" s="0"/>
      <c r="B38" s="0"/>
    </row>
    <row r="39" customFormat="false" ht="12.8" hidden="false" customHeight="false" outlineLevel="0" collapsed="false">
      <c r="A39" s="0"/>
      <c r="B39" s="0"/>
    </row>
  </sheetData>
  <mergeCells count="3">
    <mergeCell ref="Y3:Z3"/>
    <mergeCell ref="D4:E4"/>
    <mergeCell ref="D5:E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2024-11-22T22:50:26Z</dcterms:created>
  <dc:creator>szani</dc:creator>
  <dc:description/>
  <dc:language>en-US</dc:language>
  <cp:lastModifiedBy/>
  <dcterms:modified xsi:type="dcterms:W3CDTF">2024-11-26T06:16:55Z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